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RRODRIGUEZD\Desktop\Nueva carpeta\Archivos publicaciones\Archivos publicaciones\5.-INFORMACION PRESUPUESTAL\09-FF\"/>
    </mc:Choice>
  </mc:AlternateContent>
  <xr:revisionPtr revIDLastSave="0" documentId="13_ncr:1_{DEA7378E-FE25-4BDC-866D-35A4037E6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<sst xmlns="http://schemas.openxmlformats.org/spreadsheetml/2006/main" count="45" uniqueCount="37">
  <si>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</si>
  <si>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</si>
  <si>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</si>
  <si>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</si>
  <si>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</si>
  <si>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</si>
  <si>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</si>
  <si>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</si>
  <si>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</si>
  <si>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</si>
  <si>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</si>
  <si>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</si>
  <si>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</si>
  <si>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</si>
  <si>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</si>
  <si>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</si>
  <si>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</si>
  <si>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</si>
  <si>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</si>
  <si>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</si>
  <si>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</si>
  <si>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</si>
  <si>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</si>
  <si>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</si>
  <si>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</si>
  <si>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</si>
  <si>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</si>
  <si>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</si>
  <si>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</si>
  <si>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</si>
  <si>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</si>
  <si>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</si>
  <si>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</si>
  <si>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</si>
  <si>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</si>
  <si>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</si>
  <si>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POLITÉCNICA DE GUANAJUATO
Flujo de Fondos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</si>
</sst>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1</xdr:col>
      <xdr:colOff>20707</xdr:colOff>
      <xdr:row>49</xdr:row>
      <xdr:rowOff>55908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899CF7B-4A2F-4393-AC3E-7B4A042AD63D}"/>
            </a:ext>
          </a:extLst>
        </xdr:cNvPr>
        <xdr:cNvSpPr txBox="1"/>
      </xdr:nvSpPr>
      <xdr:spPr>
        <a:xfrm>
          <a:off x="0" y="7114761"/>
          <a:ext cx="295275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MTRA. MAYRA CECILIA PADILLA MOSQUEDA</a:t>
          </a:r>
          <a:br>
            <a:rPr lang="es-MX" sz="1100" b="1"/>
          </a:br>
          <a:r>
            <a:rPr lang="es-MX" sz="1100" b="1"/>
            <a:t>ENCARGADA DE LA RECTORÍA DE LA UNIVERSIDAD POLITÉCNICA DE GUANAJUATO</a:t>
          </a:r>
        </a:p>
      </xdr:txBody>
    </xdr:sp>
    <xdr:clientData/>
  </xdr:twoCellAnchor>
  <xdr:twoCellAnchor>
    <xdr:from>
      <xdr:col>1</xdr:col>
      <xdr:colOff>1342611</xdr:colOff>
      <xdr:row>44</xdr:row>
      <xdr:rowOff>127170</xdr:rowOff>
    </xdr:from>
    <xdr:to>
      <xdr:col>3</xdr:col>
      <xdr:colOff>876521</xdr:colOff>
      <xdr:row>48</xdr:row>
      <xdr:rowOff>68778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8A2CBE8-10B8-4DB9-9EA5-9EF9F95E4482}"/>
            </a:ext>
          </a:extLst>
        </xdr:cNvPr>
        <xdr:cNvSpPr txBox="1"/>
      </xdr:nvSpPr>
      <xdr:spPr>
        <a:xfrm>
          <a:off x="4274654" y="7101127"/>
          <a:ext cx="2449389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/>
            <a:t>LIC. DANIEL RODOLFO TORRES CHONA</a:t>
          </a:r>
          <a:br>
            <a:rPr lang="es-MX" sz="1100" b="1"/>
          </a:br>
          <a:r>
            <a:rPr lang="es-MX" sz="1100" b="1"/>
            <a:t>SECRETARIO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zoomScale="115" zoomScaleNormal="115" workbookViewId="0">
      <selection activeCell="D43" sqref="D43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136675965.63</v>
      </c>
      <c r="C3" s="11">
        <f t="shared" ref="C3:D3" si="0">SUM(C4:C13)</f>
        <v>40396485.270000003</v>
      </c>
      <c r="D3" s="12">
        <f t="shared" si="0"/>
        <v>40396485.270000003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28715788</v>
      </c>
      <c r="C10" s="13">
        <v>7907279.2400000002</v>
      </c>
      <c r="D10" s="14">
        <v>7907279.2400000002</v>
      </c>
    </row>
    <row r="11" spans="1:4" x14ac:dyDescent="0.2">
      <c r="A11" s="8" t="s">
        <v>8</v>
      </c>
      <c r="B11" s="13">
        <v>41416682</v>
      </c>
      <c r="C11" s="13">
        <v>0</v>
      </c>
      <c r="D11" s="14">
        <v>0</v>
      </c>
    </row>
    <row r="12" spans="1:4" x14ac:dyDescent="0.2">
      <c r="A12" s="8" t="s">
        <v>9</v>
      </c>
      <c r="B12" s="13">
        <v>66543495.630000003</v>
      </c>
      <c r="C12" s="13">
        <v>32489206.030000001</v>
      </c>
      <c r="D12" s="14">
        <v>32489206.030000001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136675965.63</v>
      </c>
      <c r="C14" s="15">
        <f t="shared" ref="C14:D14" si="1">SUM(C15:C23)</f>
        <v>28963481.91</v>
      </c>
      <c r="D14" s="16">
        <f t="shared" si="1"/>
        <v>28963481.91</v>
      </c>
    </row>
    <row r="15" spans="1:4" x14ac:dyDescent="0.2">
      <c r="A15" s="8" t="s">
        <v>12</v>
      </c>
      <c r="B15" s="13">
        <v>98788066.120000005</v>
      </c>
      <c r="C15" s="13">
        <v>23344962.66</v>
      </c>
      <c r="D15" s="14">
        <v>23344962.66</v>
      </c>
    </row>
    <row r="16" spans="1:4" x14ac:dyDescent="0.2">
      <c r="A16" s="8" t="s">
        <v>13</v>
      </c>
      <c r="B16" s="13">
        <v>5807637.1699999999</v>
      </c>
      <c r="C16" s="13">
        <v>820504.01</v>
      </c>
      <c r="D16" s="14">
        <v>820504.01</v>
      </c>
    </row>
    <row r="17" spans="1:4" x14ac:dyDescent="0.2">
      <c r="A17" s="8" t="s">
        <v>14</v>
      </c>
      <c r="B17" s="13">
        <v>25862157.34</v>
      </c>
      <c r="C17" s="13">
        <v>2774882.91</v>
      </c>
      <c r="D17" s="14">
        <v>2774882.91</v>
      </c>
    </row>
    <row r="18" spans="1:4" x14ac:dyDescent="0.2">
      <c r="A18" s="8" t="s">
        <v>9</v>
      </c>
      <c r="B18" s="13">
        <v>2690100</v>
      </c>
      <c r="C18" s="13">
        <v>483232.33</v>
      </c>
      <c r="D18" s="14">
        <v>483232.33</v>
      </c>
    </row>
    <row r="19" spans="1:4" x14ac:dyDescent="0.2">
      <c r="A19" s="8" t="s">
        <v>15</v>
      </c>
      <c r="B19" s="13">
        <v>3528005</v>
      </c>
      <c r="C19" s="13">
        <v>1539900</v>
      </c>
      <c r="D19" s="14">
        <v>1539900</v>
      </c>
    </row>
    <row r="20" spans="1:4" x14ac:dyDescent="0.2">
      <c r="A20" s="8" t="s">
        <v>16</v>
      </c>
      <c r="B20" s="13">
        <v>0</v>
      </c>
      <c r="C20" s="13">
        <v>0</v>
      </c>
      <c r="D20" s="14">
        <v>0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11433003.360000003</v>
      </c>
      <c r="D24" s="18">
        <f>D3-D14</f>
        <v>11433003.360000003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11433003.359999999</v>
      </c>
      <c r="D27" s="20">
        <f>SUM(D28:D34)</f>
        <v>11433003.359999999</v>
      </c>
    </row>
    <row r="28" spans="1:4" x14ac:dyDescent="0.2">
      <c r="A28" s="8" t="s">
        <v>26</v>
      </c>
      <c r="B28" s="21">
        <v>0</v>
      </c>
      <c r="C28" s="21">
        <v>2777288.19</v>
      </c>
      <c r="D28" s="22">
        <v>2777288.19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3915328.93</v>
      </c>
      <c r="D31" s="22">
        <v>3915328.93</v>
      </c>
    </row>
    <row r="32" spans="1:4" x14ac:dyDescent="0.2">
      <c r="A32" s="8" t="s">
        <v>30</v>
      </c>
      <c r="B32" s="21">
        <v>0</v>
      </c>
      <c r="C32" s="21">
        <v>4740386.24</v>
      </c>
      <c r="D32" s="22">
        <v>4740386.24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0</v>
      </c>
      <c r="D34" s="22">
        <v>0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8" t="s">
        <v>30</v>
      </c>
      <c r="B36" s="21">
        <v>0</v>
      </c>
      <c r="C36" s="21">
        <v>0</v>
      </c>
      <c r="D36" s="22">
        <v>0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11433003.359999999</v>
      </c>
      <c r="D39" s="26">
        <f>D27+D35</f>
        <v>11433003.359999999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scale="8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RAUL RODRIGUEZ DELGADO</cp:lastModifiedBy>
  <cp:lastPrinted>2025-04-21T19:23:33Z</cp:lastPrinted>
  <dcterms:created xsi:type="dcterms:W3CDTF">2017-12-20T04:54:53Z</dcterms:created>
  <dcterms:modified xsi:type="dcterms:W3CDTF">2025-04-21T19:23:36Z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