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GUERRERO\Documents\2025 PILI\Archivos publicaciones para trabajar Raul\5.-INFORMACION PRESUPUESTAL\04-EAEPEEA\"/>
    </mc:Choice>
  </mc:AlternateContent>
  <xr:revisionPtr revIDLastSave="0" documentId="13_ncr:1_{71D1BC0F-7D71-49B1-8B7F-AD5A336CE812}" xr6:coauthVersionLast="47" xr6:coauthVersionMax="47" xr10:uidLastSave="{00000000-0000-0000-0000-000000000000}"/>
  <bookViews>
    <workbookView xWindow="-120" yWindow="-120" windowWidth="29040" windowHeight="15840" xr2:uid="{548D05F7-B897-42DD-A6AB-8218ECBA02B6}"/>
  </bookViews>
  <sheets>
    <sheet name="CA" sheetId="1" r:id="rId1"/>
  </sheets>
  <definedNames>
    <definedName name="_xlnm.Print_Area" localSheetId="0">CA!$A$1:$G$59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G5" i="1" s="1"/>
  <c r="D6" i="1"/>
  <c r="G6" i="1" s="1"/>
  <c r="D7" i="1"/>
  <c r="G7" i="1" s="1"/>
  <c r="D8" i="1"/>
  <c r="G8" i="1" s="1"/>
  <c r="D9" i="1"/>
  <c r="G9" i="1" s="1"/>
  <c r="D10" i="1"/>
  <c r="G10" i="1" s="1"/>
  <c r="D11" i="1"/>
  <c r="G11" i="1" s="1"/>
  <c r="B14" i="1"/>
  <c r="C14" i="1"/>
  <c r="E14" i="1"/>
  <c r="F14" i="1"/>
  <c r="D21" i="1"/>
  <c r="D26" i="1" s="1"/>
  <c r="G21" i="1"/>
  <c r="D22" i="1"/>
  <c r="G22" i="1" s="1"/>
  <c r="D23" i="1"/>
  <c r="G23" i="1" s="1"/>
  <c r="D24" i="1"/>
  <c r="G24" i="1"/>
  <c r="B26" i="1"/>
  <c r="C26" i="1"/>
  <c r="E26" i="1"/>
  <c r="F26" i="1"/>
  <c r="D36" i="1"/>
  <c r="G36" i="1" s="1"/>
  <c r="D38" i="1"/>
  <c r="G38" i="1" s="1"/>
  <c r="D40" i="1"/>
  <c r="G40" i="1" s="1"/>
  <c r="D42" i="1"/>
  <c r="G42" i="1"/>
  <c r="D44" i="1"/>
  <c r="G44" i="1"/>
  <c r="D46" i="1"/>
  <c r="G46" i="1" s="1"/>
  <c r="D48" i="1"/>
  <c r="G48" i="1" s="1"/>
  <c r="D50" i="1"/>
  <c r="G50" i="1" s="1"/>
  <c r="B52" i="1"/>
  <c r="C52" i="1"/>
  <c r="E52" i="1"/>
  <c r="F52" i="1"/>
  <c r="G26" i="1" l="1"/>
  <c r="D14" i="1"/>
  <c r="G52" i="1"/>
  <c r="G14" i="1"/>
  <c r="D52" i="1"/>
</calcChain>
</file>

<file path=xl/sharedStrings.xml><?xml version="1.0" encoding="utf-8"?>
<sst xmlns="http://schemas.openxmlformats.org/spreadsheetml/2006/main" count="55" uniqueCount="35">
  <si>
    <t>SECRETARIO ADMINISTRATIVO</t>
  </si>
  <si>
    <t>ENCARGADA DE LA RECTORÍA DE LA UNIVERSIDAD POLITÉCNICA DE GUANAJUATO</t>
  </si>
  <si>
    <t>LIC. DANIEL RODOLFO TORRES CHONA</t>
  </si>
  <si>
    <t>MTRA. MAYRA CECILIA PADILLA MOSQUEDA</t>
  </si>
  <si>
    <t>“Bajo protesta de decir verdad declaramos que los Estados Financieros y sus notas, son razonablemente correctos y son responsabilidad del emisor”</t>
  </si>
  <si>
    <t>Total del Egreso</t>
  </si>
  <si>
    <t>Entidades Paramunicipales (en sus diferentes clasificaciones)</t>
  </si>
  <si>
    <t>Fideicomisos Financieros Públicos con Participación Estatal Mayoritaria</t>
  </si>
  <si>
    <t>Entidades Paraestatales Empresariales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</si>
  <si>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</si>
  <si>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</si>
  <si>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</si>
  <si>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</si>
  <si>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</si>
  <si>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</si>
  <si>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</si>
  <si>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</si>
  <si>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</si>
  <si>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</si>
  <si>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</si>
  <si>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</si>
  <si>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</si>
  <si>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UNIVERSIDAD POLITÉCNICA DE GUANAJUATO
Estado Analítico del Ejercicio del Presupuesto de Egresos
Clasificación Administrativa
Del 01 de enero al 31 de marzo de 2025
(Cifras en Pesos)</t>
  </si>
  <si>
    <t>Órganos Autónomos</t>
  </si>
  <si>
    <t>Poder Judicial</t>
  </si>
  <si>
    <t>Poder Legislativo</t>
  </si>
  <si>
    <t>Poder Ejecutivo</t>
  </si>
  <si>
    <t>Dependencia o Unidad Administrativa xx</t>
  </si>
  <si>
    <t>Dependencia o Unidad Administrativa 7</t>
  </si>
  <si>
    <t>Dependencia o Unidad Administrativa 6</t>
  </si>
  <si>
    <t>Dependencia o Unidad Administrativa 5</t>
  </si>
  <si>
    <t>211213036060000 JURÍDICO UPG</t>
  </si>
  <si>
    <t>211213036030000 SECRETARÍA ACADÉMICA UPG</t>
  </si>
  <si>
    <t>211213036020000 SECRETARÍA ADMINISTRATIV</t>
  </si>
  <si>
    <t>211213036010000 RECTORÍA UPG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</si>
</sst>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left" indent="1"/>
      <protection locked="0"/>
    </xf>
    <xf numFmtId="4" fontId="0" fillId="0" borderId="2" xfId="0" applyNumberFormat="1" applyBorder="1" applyProtection="1">
      <protection locked="0"/>
    </xf>
    <xf numFmtId="0" fontId="0" fillId="0" borderId="2" xfId="0" applyBorder="1" applyAlignment="1" applyProtection="1">
      <alignment horizontal="left" indent="1"/>
      <protection locked="0"/>
    </xf>
    <xf numFmtId="4" fontId="4" fillId="0" borderId="3" xfId="0" applyNumberFormat="1" applyFont="1" applyBorder="1" applyProtection="1">
      <protection locked="0"/>
    </xf>
    <xf numFmtId="0" fontId="0" fillId="0" borderId="3" xfId="0" applyBorder="1" applyAlignment="1" applyProtection="1">
      <alignment horizontal="left" wrapText="1" indent="1"/>
      <protection locked="0"/>
    </xf>
    <xf numFmtId="4" fontId="0" fillId="0" borderId="3" xfId="0" applyNumberFormat="1" applyBorder="1" applyProtection="1">
      <protection locked="0"/>
    </xf>
    <xf numFmtId="0" fontId="4" fillId="0" borderId="3" xfId="0" applyFont="1" applyBorder="1" applyAlignment="1" applyProtection="1">
      <alignment horizontal="left" wrapText="1" indent="1"/>
      <protection locked="0"/>
    </xf>
    <xf numFmtId="4" fontId="0" fillId="0" borderId="4" xfId="0" applyNumberFormat="1" applyBorder="1" applyProtection="1">
      <protection locked="0"/>
    </xf>
    <xf numFmtId="0" fontId="0" fillId="0" borderId="4" xfId="0" applyBorder="1" applyProtection="1">
      <protection locked="0"/>
    </xf>
    <xf numFmtId="4" fontId="3" fillId="2" borderId="1" xfId="2" applyNumberFormat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Continuous" vertical="center" wrapText="1"/>
      <protection locked="0"/>
    </xf>
    <xf numFmtId="0" fontId="3" fillId="2" borderId="7" xfId="2" applyFont="1" applyFill="1" applyBorder="1" applyAlignment="1" applyProtection="1">
      <alignment horizontal="centerContinuous" vertical="center" wrapText="1"/>
      <protection locked="0"/>
    </xf>
    <xf numFmtId="0" fontId="3" fillId="2" borderId="8" xfId="2" applyFont="1" applyFill="1" applyBorder="1" applyAlignment="1" applyProtection="1">
      <alignment horizontal="centerContinuous" vertical="center" wrapText="1"/>
      <protection locked="0"/>
    </xf>
    <xf numFmtId="0" fontId="3" fillId="2" borderId="9" xfId="2" applyFont="1" applyFill="1" applyBorder="1" applyAlignment="1">
      <alignment horizontal="center" vertical="center"/>
    </xf>
    <xf numFmtId="4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horizontal="left" indent="1"/>
      <protection locked="0"/>
    </xf>
    <xf numFmtId="4" fontId="4" fillId="0" borderId="2" xfId="0" applyNumberFormat="1" applyFont="1" applyBorder="1" applyProtection="1">
      <protection locked="0"/>
    </xf>
    <xf numFmtId="0" fontId="4" fillId="0" borderId="3" xfId="0" applyFont="1" applyBorder="1" applyAlignment="1" applyProtection="1">
      <alignment horizontal="left" indent="1"/>
      <protection locked="0"/>
    </xf>
    <xf numFmtId="4" fontId="4" fillId="0" borderId="4" xfId="2" applyNumberFormat="1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2" fillId="0" borderId="0" xfId="1" applyFont="1" applyAlignment="1" applyProtection="1">
      <alignment horizontal="center" vertical="top" wrapText="1"/>
      <protection locked="0"/>
    </xf>
    <xf numFmtId="4" fontId="3" fillId="2" borderId="4" xfId="2" applyNumberFormat="1" applyFont="1" applyFill="1" applyBorder="1" applyAlignment="1">
      <alignment horizontal="center" vertical="center" wrapText="1"/>
    </xf>
    <xf numFmtId="4" fontId="3" fillId="2" borderId="2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 xr:uid="{B0F9090A-BF8F-4227-8865-54B62EB93AB6}"/>
    <cellStyle name="Normal 3" xfId="2" xr:uid="{D419C7FE-AFE7-4B5C-AA87-CC0B4E7F1A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79CE0-5744-4104-A880-B3788F436AD6}">
  <dimension ref="A1:G59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6" width="17" style="1" customWidth="1"/>
    <col min="7" max="7" width="21.83203125" style="1" customWidth="1"/>
    <col min="8" max="16384" width="12" style="1"/>
  </cols>
  <sheetData>
    <row r="1" spans="1:7" ht="54.95" customHeight="1" x14ac:dyDescent="0.2">
      <c r="A1" s="26" t="s">
        <v>22</v>
      </c>
      <c r="B1" s="27"/>
      <c r="C1" s="27"/>
      <c r="D1" s="27"/>
      <c r="E1" s="27"/>
      <c r="F1" s="27"/>
      <c r="G1" s="28"/>
    </row>
    <row r="2" spans="1:7" x14ac:dyDescent="0.2">
      <c r="A2" s="17"/>
      <c r="B2" s="16" t="s">
        <v>21</v>
      </c>
      <c r="C2" s="15"/>
      <c r="D2" s="15"/>
      <c r="E2" s="15"/>
      <c r="F2" s="14"/>
      <c r="G2" s="31" t="s">
        <v>20</v>
      </c>
    </row>
    <row r="3" spans="1:7" ht="24.95" customHeight="1" x14ac:dyDescent="0.2">
      <c r="A3" s="13" t="s">
        <v>19</v>
      </c>
      <c r="B3" s="12" t="s">
        <v>18</v>
      </c>
      <c r="C3" s="12" t="s">
        <v>17</v>
      </c>
      <c r="D3" s="12" t="s">
        <v>16</v>
      </c>
      <c r="E3" s="12" t="s">
        <v>15</v>
      </c>
      <c r="F3" s="12" t="s">
        <v>14</v>
      </c>
      <c r="G3" s="32"/>
    </row>
    <row r="4" spans="1:7" x14ac:dyDescent="0.2">
      <c r="A4" s="25"/>
      <c r="B4" s="24"/>
      <c r="C4" s="24"/>
      <c r="D4" s="24"/>
      <c r="E4" s="24"/>
      <c r="F4" s="24"/>
      <c r="G4" s="24"/>
    </row>
    <row r="5" spans="1:7" ht="11.25" customHeight="1" x14ac:dyDescent="0.2">
      <c r="A5" s="23" t="s">
        <v>34</v>
      </c>
      <c r="B5" s="6">
        <v>9110996.25</v>
      </c>
      <c r="C5" s="6">
        <v>0</v>
      </c>
      <c r="D5" s="6">
        <f t="shared" ref="D5:D11" si="0">B5+C5</f>
        <v>9110996.25</v>
      </c>
      <c r="E5" s="6">
        <v>6104569.5599999996</v>
      </c>
      <c r="F5" s="6">
        <v>6104569.5599999996</v>
      </c>
      <c r="G5" s="6">
        <f t="shared" ref="G5:G11" si="1">D5-E5</f>
        <v>3006426.6900000004</v>
      </c>
    </row>
    <row r="6" spans="1:7" x14ac:dyDescent="0.2">
      <c r="A6" s="23" t="s">
        <v>33</v>
      </c>
      <c r="B6" s="6">
        <v>43225072.140000001</v>
      </c>
      <c r="C6" s="6">
        <v>2566269.34</v>
      </c>
      <c r="D6" s="6">
        <f t="shared" si="0"/>
        <v>45791341.480000004</v>
      </c>
      <c r="E6" s="6">
        <v>9547849.7899999991</v>
      </c>
      <c r="F6" s="6">
        <v>9547849.7899999991</v>
      </c>
      <c r="G6" s="6">
        <f t="shared" si="1"/>
        <v>36243491.690000005</v>
      </c>
    </row>
    <row r="7" spans="1:7" x14ac:dyDescent="0.2">
      <c r="A7" s="23" t="s">
        <v>32</v>
      </c>
      <c r="B7" s="6">
        <v>83901428.230000004</v>
      </c>
      <c r="C7" s="6">
        <v>2354825.36</v>
      </c>
      <c r="D7" s="6">
        <f t="shared" si="0"/>
        <v>86256253.590000004</v>
      </c>
      <c r="E7" s="6">
        <v>13261062.560000001</v>
      </c>
      <c r="F7" s="6">
        <v>13261062.560000001</v>
      </c>
      <c r="G7" s="6">
        <f t="shared" si="1"/>
        <v>72995191.030000001</v>
      </c>
    </row>
    <row r="8" spans="1:7" x14ac:dyDescent="0.2">
      <c r="A8" s="23" t="s">
        <v>31</v>
      </c>
      <c r="B8" s="6">
        <v>438469.01</v>
      </c>
      <c r="C8" s="6">
        <v>0</v>
      </c>
      <c r="D8" s="6">
        <f t="shared" si="0"/>
        <v>438469.01</v>
      </c>
      <c r="E8" s="6">
        <v>50000</v>
      </c>
      <c r="F8" s="6">
        <v>50000</v>
      </c>
      <c r="G8" s="6">
        <f t="shared" si="1"/>
        <v>388469.01</v>
      </c>
    </row>
    <row r="9" spans="1:7" x14ac:dyDescent="0.2">
      <c r="A9" s="23" t="s">
        <v>30</v>
      </c>
      <c r="B9" s="6">
        <v>0</v>
      </c>
      <c r="C9" s="6">
        <v>0</v>
      </c>
      <c r="D9" s="6">
        <f t="shared" si="0"/>
        <v>0</v>
      </c>
      <c r="E9" s="6">
        <v>0</v>
      </c>
      <c r="F9" s="6">
        <v>0</v>
      </c>
      <c r="G9" s="6">
        <f t="shared" si="1"/>
        <v>0</v>
      </c>
    </row>
    <row r="10" spans="1:7" x14ac:dyDescent="0.2">
      <c r="A10" s="23" t="s">
        <v>29</v>
      </c>
      <c r="B10" s="6">
        <v>0</v>
      </c>
      <c r="C10" s="6">
        <v>0</v>
      </c>
      <c r="D10" s="6">
        <f t="shared" si="0"/>
        <v>0</v>
      </c>
      <c r="E10" s="6">
        <v>0</v>
      </c>
      <c r="F10" s="6">
        <v>0</v>
      </c>
      <c r="G10" s="6">
        <f t="shared" si="1"/>
        <v>0</v>
      </c>
    </row>
    <row r="11" spans="1:7" x14ac:dyDescent="0.2">
      <c r="A11" s="23" t="s">
        <v>28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21" t="s">
        <v>27</v>
      </c>
      <c r="B12" s="6">
        <v>0</v>
      </c>
      <c r="C12" s="6">
        <v>0</v>
      </c>
      <c r="D12" s="6"/>
      <c r="E12" s="6"/>
      <c r="F12" s="6"/>
      <c r="G12" s="6"/>
    </row>
    <row r="13" spans="1:7" x14ac:dyDescent="0.2">
      <c r="A13" s="5"/>
      <c r="B13" s="22"/>
      <c r="C13" s="22"/>
      <c r="D13" s="22"/>
      <c r="E13" s="22"/>
      <c r="F13" s="22"/>
      <c r="G13" s="22"/>
    </row>
    <row r="14" spans="1:7" x14ac:dyDescent="0.2">
      <c r="A14" s="3" t="s">
        <v>5</v>
      </c>
      <c r="B14" s="2">
        <f t="shared" ref="B14:G14" si="2">SUM(B5:B12)</f>
        <v>136675965.63</v>
      </c>
      <c r="C14" s="2">
        <f t="shared" si="2"/>
        <v>4921094.6999999993</v>
      </c>
      <c r="D14" s="2">
        <f t="shared" si="2"/>
        <v>141597060.32999998</v>
      </c>
      <c r="E14" s="2">
        <f t="shared" si="2"/>
        <v>28963481.909999996</v>
      </c>
      <c r="F14" s="2">
        <f t="shared" si="2"/>
        <v>28963481.909999996</v>
      </c>
      <c r="G14" s="2">
        <f t="shared" si="2"/>
        <v>112633578.42</v>
      </c>
    </row>
    <row r="17" spans="1:7" ht="62.25" customHeight="1" x14ac:dyDescent="0.2">
      <c r="A17" s="26" t="s">
        <v>22</v>
      </c>
      <c r="B17" s="27"/>
      <c r="C17" s="27"/>
      <c r="D17" s="27"/>
      <c r="E17" s="27"/>
      <c r="F17" s="27"/>
      <c r="G17" s="28"/>
    </row>
    <row r="18" spans="1:7" x14ac:dyDescent="0.2">
      <c r="A18" s="17"/>
      <c r="B18" s="16" t="s">
        <v>21</v>
      </c>
      <c r="C18" s="15"/>
      <c r="D18" s="15"/>
      <c r="E18" s="15"/>
      <c r="F18" s="14"/>
      <c r="G18" s="31" t="s">
        <v>20</v>
      </c>
    </row>
    <row r="19" spans="1:7" ht="22.5" x14ac:dyDescent="0.2">
      <c r="A19" s="13" t="s">
        <v>19</v>
      </c>
      <c r="B19" s="12" t="s">
        <v>18</v>
      </c>
      <c r="C19" s="12" t="s">
        <v>17</v>
      </c>
      <c r="D19" s="12" t="s">
        <v>16</v>
      </c>
      <c r="E19" s="12" t="s">
        <v>15</v>
      </c>
      <c r="F19" s="12" t="s">
        <v>14</v>
      </c>
      <c r="G19" s="32"/>
    </row>
    <row r="20" spans="1:7" x14ac:dyDescent="0.2">
      <c r="A20" s="11"/>
      <c r="B20" s="10"/>
      <c r="C20" s="10"/>
      <c r="D20" s="10"/>
      <c r="E20" s="10"/>
      <c r="F20" s="10"/>
      <c r="G20" s="10"/>
    </row>
    <row r="21" spans="1:7" x14ac:dyDescent="0.2">
      <c r="A21" s="21" t="s">
        <v>26</v>
      </c>
      <c r="B21" s="6">
        <v>0</v>
      </c>
      <c r="C21" s="6">
        <v>0</v>
      </c>
      <c r="D21" s="6">
        <f>B21+C21</f>
        <v>0</v>
      </c>
      <c r="E21" s="6">
        <v>0</v>
      </c>
      <c r="F21" s="6">
        <v>0</v>
      </c>
      <c r="G21" s="6">
        <f>D21-E21</f>
        <v>0</v>
      </c>
    </row>
    <row r="22" spans="1:7" x14ac:dyDescent="0.2">
      <c r="A22" s="21" t="s">
        <v>25</v>
      </c>
      <c r="B22" s="6">
        <v>0</v>
      </c>
      <c r="C22" s="6">
        <v>0</v>
      </c>
      <c r="D22" s="6">
        <f>B22+C22</f>
        <v>0</v>
      </c>
      <c r="E22" s="6">
        <v>0</v>
      </c>
      <c r="F22" s="6">
        <v>0</v>
      </c>
      <c r="G22" s="6">
        <f>D22-E22</f>
        <v>0</v>
      </c>
    </row>
    <row r="23" spans="1:7" x14ac:dyDescent="0.2">
      <c r="A23" s="21" t="s">
        <v>24</v>
      </c>
      <c r="B23" s="6">
        <v>0</v>
      </c>
      <c r="C23" s="6">
        <v>0</v>
      </c>
      <c r="D23" s="6">
        <f>B23+C23</f>
        <v>0</v>
      </c>
      <c r="E23" s="6">
        <v>0</v>
      </c>
      <c r="F23" s="6">
        <v>0</v>
      </c>
      <c r="G23" s="6">
        <f>D23-E23</f>
        <v>0</v>
      </c>
    </row>
    <row r="24" spans="1:7" x14ac:dyDescent="0.2">
      <c r="A24" s="21" t="s">
        <v>23</v>
      </c>
      <c r="B24" s="6">
        <v>0</v>
      </c>
      <c r="C24" s="6">
        <v>0</v>
      </c>
      <c r="D24" s="6">
        <f>B24+C24</f>
        <v>0</v>
      </c>
      <c r="E24" s="6">
        <v>0</v>
      </c>
      <c r="F24" s="6">
        <v>0</v>
      </c>
      <c r="G24" s="6">
        <f>D24-E24</f>
        <v>0</v>
      </c>
    </row>
    <row r="25" spans="1:7" x14ac:dyDescent="0.2">
      <c r="A25" s="20"/>
      <c r="B25" s="6"/>
      <c r="C25" s="6"/>
      <c r="D25" s="6"/>
      <c r="E25" s="6"/>
      <c r="F25" s="6"/>
      <c r="G25" s="6"/>
    </row>
    <row r="26" spans="1:7" x14ac:dyDescent="0.2">
      <c r="A26" s="3" t="s">
        <v>5</v>
      </c>
      <c r="B26" s="2">
        <f t="shared" ref="B26:G26" si="3">SUM(B21:B25)</f>
        <v>0</v>
      </c>
      <c r="C26" s="2">
        <f t="shared" si="3"/>
        <v>0</v>
      </c>
      <c r="D26" s="2">
        <f t="shared" si="3"/>
        <v>0</v>
      </c>
      <c r="E26" s="2">
        <f t="shared" si="3"/>
        <v>0</v>
      </c>
      <c r="F26" s="2">
        <f t="shared" si="3"/>
        <v>0</v>
      </c>
      <c r="G26" s="2">
        <f t="shared" si="3"/>
        <v>0</v>
      </c>
    </row>
    <row r="27" spans="1:7" x14ac:dyDescent="0.2">
      <c r="A27" s="19"/>
      <c r="B27" s="18"/>
      <c r="C27" s="18"/>
      <c r="D27" s="18"/>
      <c r="E27" s="18"/>
      <c r="F27" s="18"/>
      <c r="G27" s="18"/>
    </row>
    <row r="28" spans="1:7" x14ac:dyDescent="0.2">
      <c r="A28" s="19"/>
      <c r="B28" s="18"/>
      <c r="C28" s="18"/>
      <c r="D28" s="18"/>
      <c r="E28" s="18"/>
      <c r="F28" s="18"/>
      <c r="G28" s="18"/>
    </row>
    <row r="29" spans="1:7" x14ac:dyDescent="0.2">
      <c r="A29" s="19"/>
      <c r="B29" s="18"/>
      <c r="C29" s="18"/>
      <c r="D29" s="18"/>
      <c r="E29" s="18"/>
      <c r="F29" s="18"/>
      <c r="G29" s="18"/>
    </row>
    <row r="32" spans="1:7" ht="69" customHeight="1" x14ac:dyDescent="0.2">
      <c r="A32" s="26" t="s">
        <v>22</v>
      </c>
      <c r="B32" s="27"/>
      <c r="C32" s="27"/>
      <c r="D32" s="27"/>
      <c r="E32" s="27"/>
      <c r="F32" s="27"/>
      <c r="G32" s="28"/>
    </row>
    <row r="33" spans="1:7" x14ac:dyDescent="0.2">
      <c r="A33" s="17"/>
      <c r="B33" s="16" t="s">
        <v>21</v>
      </c>
      <c r="C33" s="15"/>
      <c r="D33" s="15"/>
      <c r="E33" s="15"/>
      <c r="F33" s="14"/>
      <c r="G33" s="31" t="s">
        <v>20</v>
      </c>
    </row>
    <row r="34" spans="1:7" ht="22.5" x14ac:dyDescent="0.2">
      <c r="A34" s="13" t="s">
        <v>19</v>
      </c>
      <c r="B34" s="12" t="s">
        <v>18</v>
      </c>
      <c r="C34" s="12" t="s">
        <v>17</v>
      </c>
      <c r="D34" s="12" t="s">
        <v>16</v>
      </c>
      <c r="E34" s="12" t="s">
        <v>15</v>
      </c>
      <c r="F34" s="12" t="s">
        <v>14</v>
      </c>
      <c r="G34" s="32"/>
    </row>
    <row r="35" spans="1:7" x14ac:dyDescent="0.2">
      <c r="A35" s="11"/>
      <c r="B35" s="10"/>
      <c r="C35" s="10"/>
      <c r="D35" s="10"/>
      <c r="E35" s="10"/>
      <c r="F35" s="10"/>
      <c r="G35" s="10"/>
    </row>
    <row r="36" spans="1:7" ht="22.5" x14ac:dyDescent="0.2">
      <c r="A36" s="7" t="s">
        <v>13</v>
      </c>
      <c r="B36" s="6">
        <v>136675965.63</v>
      </c>
      <c r="C36" s="6">
        <v>4921094.7</v>
      </c>
      <c r="D36" s="6">
        <f>B36+C36</f>
        <v>141597060.32999998</v>
      </c>
      <c r="E36" s="6">
        <v>28963481.91</v>
      </c>
      <c r="F36" s="6">
        <v>28963481.91</v>
      </c>
      <c r="G36" s="6">
        <f>D36-E36</f>
        <v>112633578.41999999</v>
      </c>
    </row>
    <row r="37" spans="1:7" x14ac:dyDescent="0.2">
      <c r="A37" s="7"/>
      <c r="B37" s="6"/>
      <c r="C37" s="6"/>
      <c r="D37" s="6"/>
      <c r="E37" s="6"/>
      <c r="F37" s="6"/>
      <c r="G37" s="6"/>
    </row>
    <row r="38" spans="1:7" x14ac:dyDescent="0.2">
      <c r="A38" s="7" t="s">
        <v>12</v>
      </c>
      <c r="B38" s="6">
        <v>0</v>
      </c>
      <c r="C38" s="6">
        <v>0</v>
      </c>
      <c r="D38" s="6">
        <f>B38+C38</f>
        <v>0</v>
      </c>
      <c r="E38" s="6">
        <v>0</v>
      </c>
      <c r="F38" s="6">
        <v>0</v>
      </c>
      <c r="G38" s="6">
        <f>D38-E38</f>
        <v>0</v>
      </c>
    </row>
    <row r="39" spans="1:7" x14ac:dyDescent="0.2">
      <c r="A39" s="7"/>
      <c r="B39" s="6"/>
      <c r="C39" s="6"/>
      <c r="D39" s="6"/>
      <c r="E39" s="6"/>
      <c r="F39" s="6"/>
      <c r="G39" s="6"/>
    </row>
    <row r="40" spans="1:7" ht="22.5" x14ac:dyDescent="0.2">
      <c r="A40" s="7" t="s">
        <v>11</v>
      </c>
      <c r="B40" s="6">
        <v>0</v>
      </c>
      <c r="C40" s="6">
        <v>0</v>
      </c>
      <c r="D40" s="6">
        <f>B40+C40</f>
        <v>0</v>
      </c>
      <c r="E40" s="6">
        <v>0</v>
      </c>
      <c r="F40" s="6">
        <v>0</v>
      </c>
      <c r="G40" s="6">
        <f>D40-E40</f>
        <v>0</v>
      </c>
    </row>
    <row r="41" spans="1:7" x14ac:dyDescent="0.2">
      <c r="A41" s="7"/>
      <c r="B41" s="6"/>
      <c r="C41" s="6"/>
      <c r="D41" s="6"/>
      <c r="E41" s="6"/>
      <c r="F41" s="6"/>
      <c r="G41" s="6"/>
    </row>
    <row r="42" spans="1:7" ht="22.5" x14ac:dyDescent="0.2">
      <c r="A42" s="7" t="s">
        <v>10</v>
      </c>
      <c r="B42" s="6">
        <v>0</v>
      </c>
      <c r="C42" s="6">
        <v>0</v>
      </c>
      <c r="D42" s="6">
        <f>B42+C42</f>
        <v>0</v>
      </c>
      <c r="E42" s="6">
        <v>0</v>
      </c>
      <c r="F42" s="6">
        <v>0</v>
      </c>
      <c r="G42" s="6">
        <f>D42-E42</f>
        <v>0</v>
      </c>
    </row>
    <row r="43" spans="1:7" x14ac:dyDescent="0.2">
      <c r="A43" s="7"/>
      <c r="B43" s="6"/>
      <c r="C43" s="6"/>
      <c r="D43" s="6"/>
      <c r="E43" s="6"/>
      <c r="F43" s="6"/>
      <c r="G43" s="6"/>
    </row>
    <row r="44" spans="1:7" ht="22.5" x14ac:dyDescent="0.2">
      <c r="A44" s="7" t="s">
        <v>9</v>
      </c>
      <c r="B44" s="6">
        <v>0</v>
      </c>
      <c r="C44" s="6">
        <v>0</v>
      </c>
      <c r="D44" s="6">
        <f>B44+C44</f>
        <v>0</v>
      </c>
      <c r="E44" s="6">
        <v>0</v>
      </c>
      <c r="F44" s="6">
        <v>0</v>
      </c>
      <c r="G44" s="6">
        <f>D44-E44</f>
        <v>0</v>
      </c>
    </row>
    <row r="45" spans="1:7" x14ac:dyDescent="0.2">
      <c r="A45" s="7"/>
      <c r="B45" s="6"/>
      <c r="C45" s="6"/>
      <c r="D45" s="6"/>
      <c r="E45" s="6"/>
      <c r="F45" s="6"/>
      <c r="G45" s="6"/>
    </row>
    <row r="46" spans="1:7" ht="22.5" x14ac:dyDescent="0.2">
      <c r="A46" s="9" t="s">
        <v>8</v>
      </c>
      <c r="B46" s="6">
        <v>0</v>
      </c>
      <c r="C46" s="6">
        <v>0</v>
      </c>
      <c r="D46" s="6">
        <f>B46+C46</f>
        <v>0</v>
      </c>
      <c r="E46" s="6">
        <v>0</v>
      </c>
      <c r="F46" s="6">
        <v>0</v>
      </c>
      <c r="G46" s="6">
        <f>D46-E46</f>
        <v>0</v>
      </c>
    </row>
    <row r="47" spans="1:7" x14ac:dyDescent="0.2">
      <c r="A47" s="7"/>
      <c r="B47" s="6"/>
      <c r="C47" s="6"/>
      <c r="D47" s="6"/>
      <c r="E47" s="6"/>
      <c r="F47" s="6"/>
      <c r="G47" s="6"/>
    </row>
    <row r="48" spans="1:7" x14ac:dyDescent="0.2">
      <c r="A48" s="7" t="s">
        <v>7</v>
      </c>
      <c r="B48" s="6">
        <v>0</v>
      </c>
      <c r="C48" s="6">
        <v>0</v>
      </c>
      <c r="D48" s="6">
        <f>B48+C48</f>
        <v>0</v>
      </c>
      <c r="E48" s="6">
        <v>0</v>
      </c>
      <c r="F48" s="6">
        <v>0</v>
      </c>
      <c r="G48" s="6">
        <f>D48-E48</f>
        <v>0</v>
      </c>
    </row>
    <row r="49" spans="1:7" x14ac:dyDescent="0.2">
      <c r="A49" s="7"/>
      <c r="B49" s="8"/>
      <c r="C49" s="8"/>
      <c r="D49" s="8"/>
      <c r="E49" s="8"/>
      <c r="F49" s="8"/>
      <c r="G49" s="8"/>
    </row>
    <row r="50" spans="1:7" x14ac:dyDescent="0.2">
      <c r="A50" s="7" t="s">
        <v>6</v>
      </c>
      <c r="B50" s="6">
        <v>0</v>
      </c>
      <c r="C50" s="6">
        <v>0</v>
      </c>
      <c r="D50" s="6">
        <f>B50+C50</f>
        <v>0</v>
      </c>
      <c r="E50" s="6">
        <v>0</v>
      </c>
      <c r="F50" s="6">
        <v>0</v>
      </c>
      <c r="G50" s="6">
        <f>D50-E50</f>
        <v>0</v>
      </c>
    </row>
    <row r="51" spans="1:7" x14ac:dyDescent="0.2">
      <c r="A51" s="5"/>
      <c r="B51" s="4"/>
      <c r="C51" s="4"/>
      <c r="D51" s="4"/>
      <c r="E51" s="4"/>
      <c r="F51" s="4"/>
      <c r="G51" s="4"/>
    </row>
    <row r="52" spans="1:7" x14ac:dyDescent="0.2">
      <c r="A52" s="3" t="s">
        <v>5</v>
      </c>
      <c r="B52" s="2">
        <f t="shared" ref="B52:G52" si="4">SUM(B36:B50)</f>
        <v>136675965.63</v>
      </c>
      <c r="C52" s="2">
        <f t="shared" si="4"/>
        <v>4921094.7</v>
      </c>
      <c r="D52" s="2">
        <f t="shared" si="4"/>
        <v>141597060.32999998</v>
      </c>
      <c r="E52" s="2">
        <f t="shared" si="4"/>
        <v>28963481.91</v>
      </c>
      <c r="F52" s="2">
        <f t="shared" si="4"/>
        <v>28963481.91</v>
      </c>
      <c r="G52" s="2">
        <f t="shared" si="4"/>
        <v>112633578.41999999</v>
      </c>
    </row>
    <row r="53" spans="1:7" x14ac:dyDescent="0.2">
      <c r="A53" s="1" t="s">
        <v>4</v>
      </c>
    </row>
    <row r="58" spans="1:7" ht="15" x14ac:dyDescent="0.2">
      <c r="A58" s="29" t="s">
        <v>3</v>
      </c>
      <c r="B58" s="29"/>
      <c r="E58" s="29" t="s">
        <v>2</v>
      </c>
      <c r="F58" s="29"/>
      <c r="G58" s="29"/>
    </row>
    <row r="59" spans="1:7" ht="28.5" customHeight="1" x14ac:dyDescent="0.2">
      <c r="A59" s="30" t="s">
        <v>1</v>
      </c>
      <c r="B59" s="30"/>
      <c r="E59" s="29" t="s">
        <v>0</v>
      </c>
      <c r="F59" s="29"/>
      <c r="G59" s="29"/>
    </row>
  </sheetData>
  <sheetProtection formatCells="0" formatColumns="0" formatRows="0" insertRows="0" deleteRows="0" autoFilter="0"/>
  <mergeCells count="10">
    <mergeCell ref="A1:G1"/>
    <mergeCell ref="A17:G17"/>
    <mergeCell ref="A32:G32"/>
    <mergeCell ref="E58:G58"/>
    <mergeCell ref="E59:G59"/>
    <mergeCell ref="A58:B58"/>
    <mergeCell ref="A59:B59"/>
    <mergeCell ref="G2:G3"/>
    <mergeCell ref="G18:G19"/>
    <mergeCell ref="G33:G34"/>
  </mergeCells>
  <pageMargins left="0.11811023622047245" right="0.11811023622047245" top="0.35433070866141736" bottom="0.35433070866141736" header="0.31496062992125984" footer="0.31496062992125984"/>
  <pageSetup paperSize="5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</vt:lpstr>
      <vt:lpstr>CA!Área_de_impresión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RODRIGUEZ DELGADO</dc:creator>
  <cp:lastModifiedBy>GEORGINA GUERRERO SAUCILLO</cp:lastModifiedBy>
  <cp:lastPrinted>2025-04-21T20:44:09Z</cp:lastPrinted>
  <dcterms:created xsi:type="dcterms:W3CDTF">2025-04-21T20:41:06Z</dcterms:created>
  <dcterms:modified xsi:type="dcterms:W3CDTF">2025-04-29T17:53:20Z</dcterms:modified>
</cp:coreProperties>
</file>