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RRODRIGUEZD\Desktop\Nueva carpeta\Archivos publicaciones\Archivos publicaciones\4-INFORMACION CONTABLE\03-EVHP\"/>
    </mc:Choice>
  </mc:AlternateContent>
  <xr:revisionPtr revIDLastSave="0" documentId="13_ncr:1_{F780DB42-807A-4080-9407-771283CA49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E16" i="2"/>
  <c r="E20" i="2" s="1"/>
  <c r="E38" i="2" l="1"/>
  <c r="F27" i="2"/>
  <c r="C38" i="2"/>
  <c r="D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<sst xmlns="http://schemas.openxmlformats.org/spreadsheetml/2006/main" count="40" uniqueCount="30">
  <si>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</si>
  <si>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</si>
  <si>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</si>
  <si>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</si>
  <si>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</si>
  <si>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</si>
  <si>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</si>
  <si>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</si>
  <si>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</si>
  <si>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</si>
  <si>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</si>
  <si>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</si>
  <si>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</si>
  <si>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</si>
  <si>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</si>
  <si>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</si>
  <si>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</si>
  <si>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</si>
  <si>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</si>
  <si>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</si>
  <si>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</si>
  <si>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</si>
  <si>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</si>
  <si>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</si>
  <si>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</si>
  <si>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UNIVERSIDAD POLITÉCNICA DE GUANAJUATO
Estado de Variación en la Hacienda Pública
Del 1 de Enero 31 de Marzo de 2025
(Cifras en Pesos)</t>
  </si>
  <si>
    <t>MTRA. MAYRA CECILIA PADILLA MOSQUEDA</t>
  </si>
  <si>
    <t>LIC. DANIEL RODOLFO TORRES CHONA</t>
  </si>
  <si>
    <t>ENCARGADA DE LA RECTORÍA DE LA UNIVERSIDAD POLITÉCNICA DE GUANAJUATO</t>
  </si>
  <si>
    <t>SECRETARIO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</si>
</sst>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0" borderId="0" xfId="3" applyFont="1" applyAlignment="1" applyProtection="1">
      <alignment horizontal="center" vertical="top"/>
      <protection locked="0"/>
    </xf>
    <xf numFmtId="0" fontId="5" fillId="0" borderId="0" xfId="3" applyFont="1" applyAlignment="1" applyProtection="1">
      <alignment horizontal="center" vertical="top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9"/>
  <sheetViews>
    <sheetView tabSelected="1" zoomScaleNormal="100" workbookViewId="0">
      <selection activeCell="I49" sqref="I49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454694122.56999999</v>
      </c>
      <c r="C4" s="16"/>
      <c r="D4" s="16"/>
      <c r="E4" s="16"/>
      <c r="F4" s="15">
        <f>SUM(B4:E4)</f>
        <v>454694122.56999999</v>
      </c>
    </row>
    <row r="5" spans="1:6" ht="11.25" customHeight="1" x14ac:dyDescent="0.2">
      <c r="A5" s="8" t="s">
        <v>2</v>
      </c>
      <c r="B5" s="17">
        <v>448550801.32999998</v>
      </c>
      <c r="C5" s="16"/>
      <c r="D5" s="16"/>
      <c r="E5" s="16"/>
      <c r="F5" s="15">
        <f>SUM(B5:E5)</f>
        <v>448550801.32999998</v>
      </c>
    </row>
    <row r="6" spans="1:6" ht="11.25" customHeight="1" x14ac:dyDescent="0.2">
      <c r="A6" s="8" t="s">
        <v>3</v>
      </c>
      <c r="B6" s="17">
        <v>6143321.2400000002</v>
      </c>
      <c r="C6" s="16"/>
      <c r="D6" s="16"/>
      <c r="E6" s="16"/>
      <c r="F6" s="15">
        <f>SUM(B6:E6)</f>
        <v>6143321.2400000002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-117410809.40000001</v>
      </c>
      <c r="D9" s="15">
        <f>D10</f>
        <v>-1144202.81</v>
      </c>
      <c r="E9" s="16"/>
      <c r="F9" s="15">
        <f t="shared" ref="F9:F14" si="0">SUM(B9:E9)</f>
        <v>-118555012.21000001</v>
      </c>
    </row>
    <row r="10" spans="1:6" ht="11.25" customHeight="1" x14ac:dyDescent="0.2">
      <c r="A10" s="8" t="s">
        <v>5</v>
      </c>
      <c r="B10" s="16"/>
      <c r="C10" s="16"/>
      <c r="D10" s="17">
        <v>-1144202.81</v>
      </c>
      <c r="E10" s="16"/>
      <c r="F10" s="15">
        <f t="shared" si="0"/>
        <v>-1144202.81</v>
      </c>
    </row>
    <row r="11" spans="1:6" ht="11.25" customHeight="1" x14ac:dyDescent="0.2">
      <c r="A11" s="8" t="s">
        <v>6</v>
      </c>
      <c r="B11" s="16"/>
      <c r="C11" s="17">
        <v>-117410899.48</v>
      </c>
      <c r="D11" s="16"/>
      <c r="E11" s="16"/>
      <c r="F11" s="15">
        <f t="shared" si="0"/>
        <v>-117410899.48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90.08</v>
      </c>
      <c r="D13" s="16"/>
      <c r="E13" s="16"/>
      <c r="F13" s="15">
        <f t="shared" si="0"/>
        <v>90.08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454694122.56999999</v>
      </c>
      <c r="C20" s="15">
        <f>C9</f>
        <v>-117410809.40000001</v>
      </c>
      <c r="D20" s="15">
        <f>D9</f>
        <v>-1144202.81</v>
      </c>
      <c r="E20" s="15">
        <f>E16</f>
        <v>0</v>
      </c>
      <c r="F20" s="15">
        <f>SUM(B20:E20)</f>
        <v>336139110.35999995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-2718408.56</v>
      </c>
      <c r="D27" s="15">
        <f>SUM(D28:D32)</f>
        <v>14117107.42</v>
      </c>
      <c r="E27" s="16"/>
      <c r="F27" s="15">
        <f t="shared" ref="F27:F32" si="1">SUM(B27:E27)</f>
        <v>11398698.859999999</v>
      </c>
    </row>
    <row r="28" spans="1:6" ht="11.25" customHeight="1" x14ac:dyDescent="0.2">
      <c r="A28" s="8" t="s">
        <v>5</v>
      </c>
      <c r="B28" s="16"/>
      <c r="C28" s="16"/>
      <c r="D28" s="17">
        <v>12972904.609999999</v>
      </c>
      <c r="E28" s="16"/>
      <c r="F28" s="15">
        <f t="shared" si="1"/>
        <v>12972904.609999999</v>
      </c>
    </row>
    <row r="29" spans="1:6" ht="11.25" customHeight="1" x14ac:dyDescent="0.2">
      <c r="A29" s="8" t="s">
        <v>6</v>
      </c>
      <c r="B29" s="16"/>
      <c r="C29" s="17">
        <v>-2718408.56</v>
      </c>
      <c r="D29" s="17">
        <v>1144202.81</v>
      </c>
      <c r="E29" s="16"/>
      <c r="F29" s="15">
        <f t="shared" si="1"/>
        <v>-1574205.75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454694122.56999999</v>
      </c>
      <c r="C38" s="19">
        <f>+C20+C27</f>
        <v>-120129217.96000001</v>
      </c>
      <c r="D38" s="19">
        <f>D20+D27</f>
        <v>12972904.609999999</v>
      </c>
      <c r="E38" s="19">
        <f>+E20+E34</f>
        <v>0</v>
      </c>
      <c r="F38" s="19">
        <f>SUM(B38:E38)</f>
        <v>347537809.22000003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  <row r="48" spans="1:6" ht="15" x14ac:dyDescent="0.25">
      <c r="A48" s="23" t="s">
        <v>26</v>
      </c>
      <c r="B48" s="23"/>
      <c r="C48" s="23"/>
      <c r="D48" s="23" t="s">
        <v>27</v>
      </c>
      <c r="E48" s="23"/>
      <c r="F48" s="23"/>
    </row>
    <row r="49" spans="1:6" ht="15" x14ac:dyDescent="0.25">
      <c r="A49" s="24" t="s">
        <v>28</v>
      </c>
      <c r="B49" s="24"/>
      <c r="C49" s="24"/>
      <c r="D49" s="23" t="s">
        <v>29</v>
      </c>
      <c r="E49" s="23"/>
      <c r="F49" s="23"/>
    </row>
  </sheetData>
  <sheetProtection formatCells="0" formatColumns="0" formatRows="0" autoFilter="0"/>
  <mergeCells count="5">
    <mergeCell ref="A1:F1"/>
    <mergeCell ref="A48:C48"/>
    <mergeCell ref="D48:F48"/>
    <mergeCell ref="A49:C49"/>
    <mergeCell ref="D49:F49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RAUL RODRIGUEZ DELGADO</cp:lastModifiedBy>
  <cp:lastPrinted>2025-04-21T15:16:02Z</cp:lastPrinted>
  <dcterms:created xsi:type="dcterms:W3CDTF">2018-11-20T16:40:47Z</dcterms:created>
  <dcterms:modified xsi:type="dcterms:W3CDTF">2025-04-21T15:33:39Z</dcterms:modified>
</cp:coreProperties>
</file>