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4-INFORMACION CONTABLE\02-ESF\"/>
    </mc:Choice>
  </mc:AlternateContent>
  <xr:revisionPtr revIDLastSave="0" documentId="13_ncr:1_{CF82072C-679C-41EC-BC6A-BB5DC18775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<sst xmlns="http://schemas.openxmlformats.org/spreadsheetml/2006/main" count="66" uniqueCount="65">
  <si>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</si>
  <si>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</si>
  <si>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</si>
  <si>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</si>
  <si>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</si>
  <si>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</si>
  <si>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</si>
  <si>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</si>
  <si>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</si>
  <si>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</si>
  <si>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</si>
  <si>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</si>
  <si>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</si>
  <si>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</si>
  <si>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</si>
  <si>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</si>
  <si>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</si>
  <si>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</si>
  <si>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</si>
  <si>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</si>
  <si>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</si>
  <si>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</si>
  <si>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</si>
  <si>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</si>
  <si>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</si>
  <si>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</si>
  <si>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</si>
  <si>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</si>
  <si>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</si>
  <si>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</si>
  <si>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</si>
  <si>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</si>
  <si>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</si>
  <si>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</si>
  <si>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</si>
  <si>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</si>
  <si>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</si>
  <si>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</si>
  <si>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</si>
  <si>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</si>
  <si>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</si>
  <si>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</si>
  <si>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</si>
  <si>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</si>
  <si>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</si>
  <si>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</si>
  <si>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</si>
  <si>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</si>
  <si>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</si>
  <si>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</si>
  <si>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</si>
  <si>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</si>
  <si>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</si>
  <si>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</si>
  <si>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</si>
  <si>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</si>
  <si>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</si>
  <si>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</si>
  <si>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</si>
  <si>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</si>
  <si>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POLITÉCNICA DE GUANAJUATO
Estado de Situación Financiera
Al 31 de Marzo de 2025
(Cifras en Pesos)</t>
  </si>
  <si>
    <t>LIC. DANIEL RODOLFO TORRES CHONA</t>
  </si>
  <si>
    <t>SECRETARIO ADMINISTRATIVO</t>
  </si>
  <si>
    <t>MTRA. MAYRA CECILIA PADILLA MOSQUEDA</t>
  </si>
  <si>
    <t>ENCARGADA DE LA RECTORÍA DE LA 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</si>
</sst>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31531438.620000001</v>
      </c>
      <c r="C5" s="20">
        <v>25222527.390000001</v>
      </c>
      <c r="D5" s="9" t="s">
        <v>36</v>
      </c>
      <c r="E5" s="20">
        <v>2917311.28</v>
      </c>
      <c r="F5" s="23">
        <v>6444765.5499999998</v>
      </c>
    </row>
    <row r="6" spans="1:6" x14ac:dyDescent="0.2">
      <c r="A6" s="9" t="s">
        <v>23</v>
      </c>
      <c r="B6" s="20">
        <v>22433.360000000001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766149.03</v>
      </c>
      <c r="F11" s="23">
        <v>766149.03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31553871.98</v>
      </c>
      <c r="C13" s="22">
        <f>SUM(C5:C11)</f>
        <v>25222527.390000001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3683460.3099999996</v>
      </c>
      <c r="F14" s="27">
        <f>SUM(F5:F12)</f>
        <v>7210914.5800000001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299880349.95999998</v>
      </c>
      <c r="C18" s="20">
        <v>299880349.95999998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128799456.05</v>
      </c>
      <c r="C19" s="20">
        <v>127259556.05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-109012408.45999999</v>
      </c>
      <c r="C21" s="20">
        <v>-109012408.45999999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319667397.55000001</v>
      </c>
      <c r="C26" s="22">
        <f>SUM(C16:C24)</f>
        <v>318127497.55000001</v>
      </c>
      <c r="D26" s="12" t="s">
        <v>50</v>
      </c>
      <c r="E26" s="22">
        <f>SUM(E24+E14)</f>
        <v>3683460.3099999996</v>
      </c>
      <c r="F26" s="27">
        <f>SUM(F14+F24)</f>
        <v>7210914.5800000001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351221269.53000003</v>
      </c>
      <c r="C28" s="22">
        <f>C13+C26</f>
        <v>343350024.94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454694122.56999999</v>
      </c>
      <c r="F30" s="27">
        <f>SUM(F31:F33)</f>
        <v>454694122.56999999</v>
      </c>
    </row>
    <row r="31" spans="1:6" x14ac:dyDescent="0.2">
      <c r="A31" s="16"/>
      <c r="B31" s="14"/>
      <c r="C31" s="15"/>
      <c r="D31" s="9" t="s">
        <v>2</v>
      </c>
      <c r="E31" s="20">
        <v>448550801.32999998</v>
      </c>
      <c r="F31" s="23">
        <v>448550801.32999998</v>
      </c>
    </row>
    <row r="32" spans="1:6" x14ac:dyDescent="0.2">
      <c r="A32" s="16"/>
      <c r="B32" s="14"/>
      <c r="C32" s="15"/>
      <c r="D32" s="9" t="s">
        <v>13</v>
      </c>
      <c r="E32" s="20">
        <v>6143321.2400000002</v>
      </c>
      <c r="F32" s="23">
        <v>6143321.2400000002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-107156313.35000001</v>
      </c>
      <c r="F35" s="27">
        <f>SUM(F36:F40)</f>
        <v>-118555012.21000001</v>
      </c>
    </row>
    <row r="36" spans="1:6" x14ac:dyDescent="0.2">
      <c r="A36" s="16"/>
      <c r="B36" s="14"/>
      <c r="C36" s="15"/>
      <c r="D36" s="9" t="s">
        <v>46</v>
      </c>
      <c r="E36" s="20">
        <v>12972904.609999999</v>
      </c>
      <c r="F36" s="23">
        <v>-1144202.81</v>
      </c>
    </row>
    <row r="37" spans="1:6" x14ac:dyDescent="0.2">
      <c r="A37" s="16"/>
      <c r="B37" s="14"/>
      <c r="C37" s="15"/>
      <c r="D37" s="9" t="s">
        <v>14</v>
      </c>
      <c r="E37" s="20">
        <v>-120129308.04000001</v>
      </c>
      <c r="F37" s="23">
        <v>-117410899.48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90.08</v>
      </c>
      <c r="F39" s="23">
        <v>90.08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347537809.21999997</v>
      </c>
      <c r="F46" s="27">
        <f>SUM(F42+F35+F30)</f>
        <v>336139110.36000001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351221269.52999997</v>
      </c>
      <c r="F48" s="22">
        <f>F46+F26</f>
        <v>343350024.94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63" spans="1:6" ht="15" x14ac:dyDescent="0.2">
      <c r="A63" s="31" t="s">
        <v>63</v>
      </c>
      <c r="B63" s="31"/>
      <c r="C63" s="31"/>
      <c r="D63" s="31" t="s">
        <v>61</v>
      </c>
      <c r="E63" s="31"/>
      <c r="F63" s="31"/>
    </row>
    <row r="64" spans="1:6" ht="32.25" customHeight="1" x14ac:dyDescent="0.2">
      <c r="A64" s="32" t="s">
        <v>64</v>
      </c>
      <c r="B64" s="32"/>
      <c r="C64" s="32"/>
      <c r="D64" s="31" t="s">
        <v>62</v>
      </c>
      <c r="E64" s="31"/>
      <c r="F64" s="31"/>
    </row>
  </sheetData>
  <sheetProtection formatCells="0" formatColumns="0" formatRows="0" autoFilter="0"/>
  <mergeCells count="5">
    <mergeCell ref="A1:F1"/>
    <mergeCell ref="D63:F63"/>
    <mergeCell ref="D64:F64"/>
    <mergeCell ref="A63:C63"/>
    <mergeCell ref="A64:C64"/>
  </mergeCells>
  <printOptions horizontalCentered="1"/>
  <pageMargins left="0.59055118110236227" right="0.59055118110236227" top="0.78740157480314965" bottom="0.78740157480314965" header="0" footer="0"/>
  <pageSetup scale="67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GEORGINA GUERRERO SAUCILLO</cp:lastModifiedBy>
  <cp:lastPrinted>2025-04-22T15:11:51Z</cp:lastPrinted>
  <dcterms:created xsi:type="dcterms:W3CDTF">2012-12-11T20:26:08Z</dcterms:created>
  <dcterms:modified xsi:type="dcterms:W3CDTF">2025-04-29T22:00:22Z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