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GUERRERO\Documents\2025 PILI\Transparencia y publicacion ESTADOS FINANCIEROS DEL 2025\3-DISCIPLINA FINANCIERA\"/>
    </mc:Choice>
  </mc:AlternateContent>
  <xr:revisionPtr revIDLastSave="0" documentId="13_ncr:1_{D2914A03-9697-4175-AF3A-3A95FF79C8BD}" xr6:coauthVersionLast="47" xr6:coauthVersionMax="47" xr10:uidLastSave="{00000000-0000-0000-0000-000000000000}"/>
  <bookViews>
    <workbookView xWindow="-120" yWindow="-120" windowWidth="29040" windowHeight="15840" xr2:uid="{B943460C-BC15-4C04-9765-B8426C53CEF9}"/>
  </bookViews>
  <sheets>
    <sheet name="Formato 7 c)" sheetId="1" r:id="rId1"/>
  </sheets>
  <externalReferences>
    <externalReference r:id="rId2"/>
    <externalReference r:id="rId3"/>
  </externalReferences>
  <definedNames>
    <definedName name="_xlnm.Print_Area" localSheetId="0">'Formato 7 c)'!$A$1:$G$47</definedName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B30" i="1"/>
  <c r="G27" i="1"/>
  <c r="F27" i="1"/>
  <c r="E27" i="1"/>
  <c r="D27" i="1"/>
  <c r="C27" i="1"/>
  <c r="B27" i="1"/>
  <c r="G20" i="1"/>
  <c r="G30" i="1" s="1"/>
  <c r="F20" i="1"/>
  <c r="F30" i="1" s="1"/>
  <c r="E20" i="1"/>
  <c r="E30" i="1" s="1"/>
  <c r="D20" i="1"/>
  <c r="D30" i="1" s="1"/>
  <c r="C20" i="1"/>
  <c r="B20" i="1"/>
  <c r="G6" i="1"/>
  <c r="G35" i="1" s="1"/>
  <c r="F6" i="1"/>
  <c r="F35" i="1" s="1"/>
  <c r="E6" i="1"/>
  <c r="E35" i="1" s="1"/>
  <c r="D6" i="1"/>
  <c r="D35" i="1" s="1"/>
  <c r="C6" i="1"/>
  <c r="C35" i="1" s="1"/>
  <c r="B6" i="1"/>
  <c r="B35" i="1" s="1"/>
  <c r="A2" i="1"/>
</calcChain>
</file>

<file path=xl/sharedStrings.xml><?xml version="1.0" encoding="utf-8"?>
<sst xmlns="http://schemas.openxmlformats.org/spreadsheetml/2006/main" count="44" uniqueCount="44">
  <si>
    <t>Formato 7 c) Resultados de Ingresos - LDF</t>
  </si>
  <si>
    <t>Resultados de Ingresos - LDF</t>
  </si>
  <si>
    <t>(PESOS)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</si>
  <si>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</si>
  <si>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Aptos Narrow"/>
        <family val="2"/>
        <scheme val="minor"/>
      </rPr>
      <t xml:space="preserve"> © 2020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</si>
  <si>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Aptos Narrow"/>
        <family val="2"/>
        <scheme val="minor"/>
      </rPr>
      <t xml:space="preserve"> © 2021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</si>
  <si>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Aptos Narrow"/>
        <family val="2"/>
        <scheme val="minor"/>
      </rPr>
      <t xml:space="preserve"> © 2022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</si>
  <si>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Aptos Narrow"/>
        <family val="2"/>
        <scheme val="minor"/>
      </rPr>
      <t xml:space="preserve"> © 2023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</si>
  <si>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Aptos Narrow"/>
        <family val="2"/>
        <scheme val="minor"/>
      </rPr>
      <t xml:space="preserve"> © 2024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</si>
  <si>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Aptos Narrow"/>
        <family val="2"/>
        <scheme val="minor"/>
      </rPr>
      <t xml:space="preserve"> (d)</t>
    </r>
  </si>
  <si>
    <t>1.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</si>
  <si>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</si>
  <si>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</si>
  <si>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</si>
  <si>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</si>
  <si>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</si>
  <si>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</si>
  <si>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</si>
  <si>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</si>
  <si>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</si>
  <si>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</si>
  <si>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</si>
  <si>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</si>
  <si>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>2.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</si>
  <si>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</si>
  <si>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</si>
  <si>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</si>
  <si>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</si>
  <si>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</si>
  <si>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 Ingresos Derivados de Financiamientos (3=A)</t>
  </si>
  <si>
    <t>A. Ingresos Derivados de Financiamientos</t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</si>
  <si>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</si>
  <si>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</si>
  <si>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</si>
  <si>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</si>
  <si>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</si>
  <si>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Aptos Narrow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</si>
  <si>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Aptos Narrow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</si>
  <si>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Bajo protesta de decir verdad declaramos de los formatos de la LDF son correctos y responsabilidad del ente emisor</t>
  </si>
  <si>
    <t>MTRA. MAYRA CECILIA PADILLA MOSQUEDA</t>
  </si>
  <si>
    <t>LIC. DANIEL RODOLFO TORRES CHONA</t>
  </si>
  <si>
    <t>ENCARGADA DE LA RECTORÍA DE LA</t>
  </si>
  <si>
    <t>SECRETARIO ADMINISTRATIVO</t>
  </si>
  <si>
    <t>UNIVERSIDAD POLITÉCNICA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</si>
</sst>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16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6"/>
    </xf>
    <xf numFmtId="164" fontId="0" fillId="0" borderId="11" xfId="0" applyNumberFormat="1" applyBorder="1" applyAlignment="1" applyProtection="1">
      <alignment horizontal="right" vertical="top"/>
      <protection locked="0"/>
    </xf>
    <xf numFmtId="4" fontId="0" fillId="0" borderId="0" xfId="0" applyNumberFormat="1"/>
    <xf numFmtId="0" fontId="0" fillId="0" borderId="11" xfId="0" applyBorder="1" applyAlignment="1">
      <alignment horizontal="left" vertical="center" wrapText="1" indent="6"/>
    </xf>
    <xf numFmtId="164" fontId="0" fillId="3" borderId="0" xfId="0" applyNumberFormat="1" applyFill="1"/>
    <xf numFmtId="0" fontId="0" fillId="0" borderId="11" xfId="0" applyBorder="1" applyAlignment="1">
      <alignment horizontal="left" indent="6"/>
    </xf>
    <xf numFmtId="0" fontId="1" fillId="0" borderId="11" xfId="0" applyFont="1" applyBorder="1" applyAlignment="1">
      <alignment horizontal="left" vertical="center" indent="3"/>
    </xf>
    <xf numFmtId="164" fontId="0" fillId="0" borderId="8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9"/>
    </xf>
    <xf numFmtId="0" fontId="0" fillId="0" borderId="11" xfId="0" applyBorder="1" applyAlignment="1">
      <alignment vertical="center"/>
    </xf>
    <xf numFmtId="164" fontId="0" fillId="0" borderId="8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center"/>
    </xf>
    <xf numFmtId="0" fontId="1" fillId="0" borderId="11" xfId="0" applyFont="1" applyBorder="1"/>
    <xf numFmtId="164" fontId="0" fillId="0" borderId="11" xfId="0" applyNumberFormat="1" applyBorder="1"/>
    <xf numFmtId="0" fontId="0" fillId="0" borderId="11" xfId="0" applyBorder="1" applyAlignment="1">
      <alignment wrapText="1"/>
    </xf>
    <xf numFmtId="0" fontId="0" fillId="0" borderId="11" xfId="0" applyBorder="1"/>
    <xf numFmtId="164" fontId="1" fillId="0" borderId="11" xfId="0" applyNumberFormat="1" applyFont="1" applyBorder="1"/>
    <xf numFmtId="0" fontId="0" fillId="0" borderId="12" xfId="0" applyBorder="1"/>
    <xf numFmtId="0" fontId="0" fillId="0" borderId="0" xfId="0" applyAlignment="1">
      <alignment horizontal="left" indent="2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GUERRERO\Documents\2025%20PILI\Transparencia%20y%20publicacion%20ESTADOS%20FINANCIEROS%20DEL%202025\3-DISCIPLINA%20FINANCIERA\0361_IDF_PEGT_UPG_2501.xlsx" TargetMode="External"/><Relationship Id="rId1" Type="http://schemas.openxmlformats.org/officeDocument/2006/relationships/externalLinkPath" Target="0361_IDF_PEGT_UPG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66829-25A5-4D96-BB2B-992F75ACC7C1}">
  <sheetPr>
    <outlinePr summaryBelow="0"/>
  </sheetPr>
  <dimension ref="A1:I47"/>
  <sheetViews>
    <sheetView showGridLines="0" tabSelected="1" zoomScale="75" zoomScaleNormal="75" workbookViewId="0">
      <selection activeCell="G22" sqref="G22"/>
    </sheetView>
  </sheetViews>
  <sheetFormatPr baseColWidth="10" defaultColWidth="11" defaultRowHeight="15" x14ac:dyDescent="0.25"/>
  <cols>
    <col min="1" max="1" width="68.85546875" bestFit="1" customWidth="1"/>
    <col min="2" max="2" width="19.28515625" customWidth="1"/>
    <col min="3" max="3" width="17.28515625" customWidth="1"/>
    <col min="4" max="4" width="18.5703125" customWidth="1"/>
    <col min="5" max="5" width="17.85546875" customWidth="1"/>
    <col min="6" max="6" width="22.28515625" bestFit="1" customWidth="1"/>
    <col min="7" max="7" width="19.5703125" bestFit="1" customWidth="1"/>
    <col min="9" max="9" width="15" customWidth="1"/>
  </cols>
  <sheetData>
    <row r="1" spans="1:9" ht="41.1" customHeight="1" x14ac:dyDescent="0.25">
      <c r="A1" s="1" t="s">
        <v>0</v>
      </c>
      <c r="B1" s="2"/>
      <c r="C1" s="2"/>
      <c r="D1" s="2"/>
      <c r="E1" s="2"/>
      <c r="F1" s="2"/>
      <c r="G1" s="3"/>
    </row>
    <row r="2" spans="1:9" x14ac:dyDescent="0.25">
      <c r="A2" s="4" t="str">
        <f>'[1]Formato 1'!A2</f>
        <v>UNIVERSIDAD POLITÉCNICA DE GUANAJUATO</v>
      </c>
      <c r="B2" s="5"/>
      <c r="C2" s="5"/>
      <c r="D2" s="5"/>
      <c r="E2" s="5"/>
      <c r="F2" s="5"/>
      <c r="G2" s="6"/>
    </row>
    <row r="3" spans="1:9" x14ac:dyDescent="0.25">
      <c r="A3" s="7" t="s">
        <v>1</v>
      </c>
      <c r="B3" s="8"/>
      <c r="C3" s="8"/>
      <c r="D3" s="8"/>
      <c r="E3" s="8"/>
      <c r="F3" s="8"/>
      <c r="G3" s="9"/>
    </row>
    <row r="4" spans="1:9" x14ac:dyDescent="0.25">
      <c r="A4" s="7" t="s">
        <v>2</v>
      </c>
      <c r="B4" s="8"/>
      <c r="C4" s="8"/>
      <c r="D4" s="8"/>
      <c r="E4" s="8"/>
      <c r="F4" s="8"/>
      <c r="G4" s="9"/>
    </row>
    <row r="5" spans="1:9" ht="30" x14ac:dyDescent="0.25">
      <c r="A5" s="10" t="s">
        <v>3</v>
      </c>
      <c r="B5" s="11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</row>
    <row r="6" spans="1:9" ht="15.75" customHeight="1" x14ac:dyDescent="0.25">
      <c r="A6" s="13" t="s">
        <v>10</v>
      </c>
      <c r="B6" s="14">
        <f>SUM(B7:B18)</f>
        <v>114102878.77</v>
      </c>
      <c r="C6" s="14">
        <f t="shared" ref="C6:F6" si="0">SUM(C7:C18)</f>
        <v>103542095.56999999</v>
      </c>
      <c r="D6" s="14">
        <f t="shared" si="0"/>
        <v>109910403.84999999</v>
      </c>
      <c r="E6" s="14">
        <f t="shared" si="0"/>
        <v>116210768.12</v>
      </c>
      <c r="F6" s="14">
        <f t="shared" si="0"/>
        <v>109415907.70999999</v>
      </c>
      <c r="G6" s="14">
        <f>SUM(G7:G18)</f>
        <v>95259283.629999995</v>
      </c>
    </row>
    <row r="7" spans="1:9" x14ac:dyDescent="0.25">
      <c r="A7" s="15" t="s">
        <v>11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spans="1:9" ht="15.75" customHeight="1" x14ac:dyDescent="0.25">
      <c r="A8" s="15" t="s">
        <v>12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9" x14ac:dyDescent="0.25">
      <c r="A9" s="15" t="s">
        <v>13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9" x14ac:dyDescent="0.25">
      <c r="A10" s="15" t="s">
        <v>14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9" x14ac:dyDescent="0.25">
      <c r="A11" s="15" t="s">
        <v>15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I11" s="17"/>
    </row>
    <row r="12" spans="1:9" x14ac:dyDescent="0.25">
      <c r="A12" s="15" t="s">
        <v>16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I12" s="17"/>
    </row>
    <row r="13" spans="1:9" x14ac:dyDescent="0.25">
      <c r="A13" s="18" t="s">
        <v>17</v>
      </c>
      <c r="B13" s="16">
        <v>23246222.449999999</v>
      </c>
      <c r="C13" s="16">
        <v>22043829</v>
      </c>
      <c r="D13" s="16">
        <v>26105844.789999999</v>
      </c>
      <c r="E13" s="16">
        <v>26913174.449999999</v>
      </c>
      <c r="F13" s="19">
        <v>24970568.16</v>
      </c>
      <c r="G13" s="16">
        <v>28715788</v>
      </c>
      <c r="I13" s="17"/>
    </row>
    <row r="14" spans="1:9" x14ac:dyDescent="0.25">
      <c r="A14" s="15" t="s">
        <v>18</v>
      </c>
      <c r="B14" s="16">
        <v>90856656.319999993</v>
      </c>
      <c r="C14" s="16">
        <v>81498266.569999993</v>
      </c>
      <c r="D14" s="16">
        <v>83804559.060000002</v>
      </c>
      <c r="E14" s="16">
        <v>89297593.670000002</v>
      </c>
      <c r="F14" s="16">
        <v>84445339.549999997</v>
      </c>
      <c r="G14" s="16">
        <v>66543495.630000003</v>
      </c>
    </row>
    <row r="15" spans="1:9" x14ac:dyDescent="0.25">
      <c r="A15" s="15" t="s">
        <v>19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I15" s="17"/>
    </row>
    <row r="16" spans="1:9" x14ac:dyDescent="0.25">
      <c r="A16" s="15" t="s">
        <v>20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9" x14ac:dyDescent="0.25">
      <c r="A17" s="15" t="s">
        <v>21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9" x14ac:dyDescent="0.25">
      <c r="A18" s="20" t="s">
        <v>22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9" x14ac:dyDescent="0.25">
      <c r="A19" s="15"/>
      <c r="B19" s="16"/>
      <c r="C19" s="16"/>
      <c r="D19" s="16"/>
      <c r="E19" s="16"/>
      <c r="F19" s="16"/>
      <c r="G19" s="16"/>
      <c r="I19" s="17"/>
    </row>
    <row r="20" spans="1:9" x14ac:dyDescent="0.25">
      <c r="A20" s="21" t="s">
        <v>23</v>
      </c>
      <c r="B20" s="14">
        <f>SUM(B21:B25)</f>
        <v>36670050.109999999</v>
      </c>
      <c r="C20" s="14">
        <f t="shared" ref="C20:G20" si="1">SUM(C21:C25)</f>
        <v>46592356.299999997</v>
      </c>
      <c r="D20" s="14">
        <f t="shared" si="1"/>
        <v>41229267.740000002</v>
      </c>
      <c r="E20" s="14">
        <f t="shared" si="1"/>
        <v>60889673.219999999</v>
      </c>
      <c r="F20" s="14">
        <f t="shared" si="1"/>
        <v>43806039.450000003</v>
      </c>
      <c r="G20" s="14">
        <f t="shared" si="1"/>
        <v>41416682</v>
      </c>
      <c r="I20" s="17"/>
    </row>
    <row r="21" spans="1:9" x14ac:dyDescent="0.25">
      <c r="A21" s="15" t="s">
        <v>24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I21" s="17"/>
    </row>
    <row r="22" spans="1:9" x14ac:dyDescent="0.25">
      <c r="A22" s="15" t="s">
        <v>25</v>
      </c>
      <c r="B22" s="22">
        <v>36670050.109999999</v>
      </c>
      <c r="C22" s="22">
        <v>46592356.299999997</v>
      </c>
      <c r="D22" s="22">
        <v>41229267.740000002</v>
      </c>
      <c r="E22" s="22">
        <v>60889673.219999999</v>
      </c>
      <c r="F22" s="22">
        <v>43806039.450000003</v>
      </c>
      <c r="G22" s="22">
        <v>41416682</v>
      </c>
    </row>
    <row r="23" spans="1:9" x14ac:dyDescent="0.25">
      <c r="A23" s="15" t="s">
        <v>26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9" ht="30" x14ac:dyDescent="0.25">
      <c r="A24" s="18" t="s">
        <v>27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9" x14ac:dyDescent="0.25">
      <c r="A25" s="18" t="s">
        <v>28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9" x14ac:dyDescent="0.25">
      <c r="A26" s="23"/>
      <c r="B26" s="22"/>
      <c r="C26" s="22"/>
      <c r="D26" s="22"/>
      <c r="E26" s="22"/>
      <c r="F26" s="22"/>
      <c r="G26" s="22"/>
    </row>
    <row r="27" spans="1:9" x14ac:dyDescent="0.25">
      <c r="A27" s="21" t="s">
        <v>29</v>
      </c>
      <c r="B27" s="14">
        <f>SUM(B28)</f>
        <v>0</v>
      </c>
      <c r="C27" s="14">
        <f t="shared" ref="C27:G27" si="2">SUM(C28)</f>
        <v>0</v>
      </c>
      <c r="D27" s="14">
        <f t="shared" si="2"/>
        <v>0</v>
      </c>
      <c r="E27" s="14">
        <f t="shared" si="2"/>
        <v>0</v>
      </c>
      <c r="F27" s="14">
        <f t="shared" si="2"/>
        <v>0</v>
      </c>
      <c r="G27" s="14">
        <f t="shared" si="2"/>
        <v>0</v>
      </c>
    </row>
    <row r="28" spans="1:9" x14ac:dyDescent="0.25">
      <c r="A28" s="15" t="s">
        <v>30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9" x14ac:dyDescent="0.25">
      <c r="A29" s="24"/>
      <c r="B29" s="25"/>
      <c r="C29" s="25"/>
      <c r="D29" s="25"/>
      <c r="E29" s="25"/>
      <c r="F29" s="25"/>
      <c r="G29" s="25"/>
    </row>
    <row r="30" spans="1:9" ht="14.45" customHeight="1" x14ac:dyDescent="0.25">
      <c r="A30" s="21" t="s">
        <v>31</v>
      </c>
      <c r="B30" s="14">
        <f>B20+B6+B27</f>
        <v>150772928.88</v>
      </c>
      <c r="C30" s="14">
        <f t="shared" ref="C30:G30" si="3">C20+C6+C27</f>
        <v>150134451.87</v>
      </c>
      <c r="D30" s="14">
        <f t="shared" si="3"/>
        <v>151139671.59</v>
      </c>
      <c r="E30" s="14">
        <f t="shared" si="3"/>
        <v>177100441.34</v>
      </c>
      <c r="F30" s="14">
        <f t="shared" si="3"/>
        <v>153221947.16</v>
      </c>
      <c r="G30" s="14">
        <f t="shared" si="3"/>
        <v>136675965.63</v>
      </c>
    </row>
    <row r="31" spans="1:9" ht="14.45" customHeight="1" x14ac:dyDescent="0.25">
      <c r="A31" s="24"/>
      <c r="B31" s="26"/>
      <c r="C31" s="26"/>
      <c r="D31" s="26"/>
      <c r="E31" s="26"/>
      <c r="F31" s="26"/>
      <c r="G31" s="26"/>
    </row>
    <row r="32" spans="1:9" x14ac:dyDescent="0.25">
      <c r="A32" s="27" t="s">
        <v>32</v>
      </c>
      <c r="B32" s="28"/>
      <c r="C32" s="28"/>
      <c r="D32" s="28"/>
      <c r="E32" s="28"/>
      <c r="F32" s="28"/>
      <c r="G32" s="28"/>
    </row>
    <row r="33" spans="1:7" ht="30" x14ac:dyDescent="0.25">
      <c r="A33" s="29" t="s">
        <v>33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</row>
    <row r="34" spans="1:7" ht="30" x14ac:dyDescent="0.25">
      <c r="A34" s="29" t="s">
        <v>34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</row>
    <row r="35" spans="1:7" x14ac:dyDescent="0.25">
      <c r="A35" s="30" t="s">
        <v>35</v>
      </c>
      <c r="B35" s="31">
        <f>B6+B20</f>
        <v>150772928.88</v>
      </c>
      <c r="C35" s="31">
        <f t="shared" ref="C35:G35" si="4">C6+C20</f>
        <v>150134451.87</v>
      </c>
      <c r="D35" s="31">
        <f t="shared" si="4"/>
        <v>151139671.59</v>
      </c>
      <c r="E35" s="31">
        <f t="shared" si="4"/>
        <v>177100441.34</v>
      </c>
      <c r="F35" s="31">
        <f t="shared" si="4"/>
        <v>153221947.16</v>
      </c>
      <c r="G35" s="31">
        <f t="shared" si="4"/>
        <v>136675965.63</v>
      </c>
    </row>
    <row r="36" spans="1:7" x14ac:dyDescent="0.25">
      <c r="A36" s="32"/>
      <c r="B36" s="32"/>
      <c r="C36" s="32"/>
      <c r="D36" s="32"/>
      <c r="E36" s="32"/>
      <c r="F36" s="32"/>
      <c r="G36" s="32"/>
    </row>
    <row r="38" spans="1:7" x14ac:dyDescent="0.25">
      <c r="A38" t="s">
        <v>36</v>
      </c>
    </row>
    <row r="39" spans="1:7" x14ac:dyDescent="0.25">
      <c r="A39" t="s">
        <v>37</v>
      </c>
    </row>
    <row r="41" spans="1:7" x14ac:dyDescent="0.25">
      <c r="A41" s="33" t="s">
        <v>38</v>
      </c>
    </row>
    <row r="45" spans="1:7" x14ac:dyDescent="0.25">
      <c r="A45" s="34" t="s">
        <v>39</v>
      </c>
      <c r="B45" s="34"/>
      <c r="C45" s="34"/>
      <c r="E45" s="34" t="s">
        <v>40</v>
      </c>
      <c r="F45" s="34"/>
      <c r="G45" s="34"/>
    </row>
    <row r="46" spans="1:7" x14ac:dyDescent="0.25">
      <c r="A46" s="34" t="s">
        <v>41</v>
      </c>
      <c r="B46" s="34"/>
      <c r="C46" s="34"/>
      <c r="E46" s="34" t="s">
        <v>42</v>
      </c>
      <c r="F46" s="34"/>
      <c r="G46" s="34"/>
    </row>
    <row r="47" spans="1:7" x14ac:dyDescent="0.25">
      <c r="A47" s="34" t="s">
        <v>43</v>
      </c>
      <c r="B47" s="34"/>
      <c r="C47" s="34"/>
    </row>
  </sheetData>
  <mergeCells count="9">
    <mergeCell ref="A46:C46"/>
    <mergeCell ref="E46:G46"/>
    <mergeCell ref="A47:C47"/>
    <mergeCell ref="A1:G1"/>
    <mergeCell ref="A2:G2"/>
    <mergeCell ref="A3:G3"/>
    <mergeCell ref="A4:G4"/>
    <mergeCell ref="A45:C45"/>
    <mergeCell ref="E45:G45"/>
  </mergeCells>
  <dataValidations count="1">
    <dataValidation type="decimal" allowBlank="1" showInputMessage="1" showErrorMessage="1" sqref="B6:G6 B20:G30" xr:uid="{5540D4D3-70CA-4C4B-92DD-80A2C1144A15}">
      <formula1>-1.79769313486231E+100</formula1>
      <formula2>1.79769313486231E+100</formula2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paperSize="119"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c)</vt:lpstr>
      <vt:lpstr>'Formato 7 c)'!Área_de_impresión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2025-05-07T15:55:32Z</dcterms:created>
  <dcterms:modified xsi:type="dcterms:W3CDTF">2025-05-07T15:55:43Z</dcterms:modified>
</cp:coreProperties>
</file>