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GUERRERO\Documents\2024 PILI\Transparencia y publicacion ESTADOS FINANCIEROS DEL 2024\Diciembre\9-INFORMACION-DISCIPLINA-FINANCIERA\FORMATO-6D-EAEPE-CSPC\"/>
    </mc:Choice>
  </mc:AlternateContent>
  <bookViews>
    <workbookView xWindow="0" yWindow="0" windowWidth="28800" windowHeight="11430"/>
  </bookViews>
  <sheets>
    <sheet name="Formato 6 d)" sheetId="2" r:id="rId1"/>
  </sheets>
  <externalReferences>
    <externalReference r:id="rId2"/>
    <externalReference r:id="rId3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2" l="1"/>
  <c r="G31" i="2" s="1"/>
  <c r="D30" i="2"/>
  <c r="G30" i="2" s="1"/>
  <c r="D29" i="2"/>
  <c r="G29" i="2" s="1"/>
  <c r="G28" i="2" s="1"/>
  <c r="F28" i="2"/>
  <c r="E28" i="2"/>
  <c r="D28" i="2"/>
  <c r="C28" i="2"/>
  <c r="B28" i="2"/>
  <c r="D27" i="2"/>
  <c r="G27" i="2" s="1"/>
  <c r="D26" i="2"/>
  <c r="G26" i="2" s="1"/>
  <c r="D25" i="2"/>
  <c r="G25" i="2" s="1"/>
  <c r="G24" i="2" s="1"/>
  <c r="F24" i="2"/>
  <c r="F21" i="2" s="1"/>
  <c r="E24" i="2"/>
  <c r="E21" i="2" s="1"/>
  <c r="D24" i="2"/>
  <c r="C24" i="2"/>
  <c r="C21" i="2" s="1"/>
  <c r="B24" i="2"/>
  <c r="B21" i="2" s="1"/>
  <c r="B33" i="2" s="1"/>
  <c r="D23" i="2"/>
  <c r="G23" i="2" s="1"/>
  <c r="D22" i="2"/>
  <c r="D21" i="2" s="1"/>
  <c r="D19" i="2"/>
  <c r="G19" i="2" s="1"/>
  <c r="D18" i="2"/>
  <c r="G18" i="2" s="1"/>
  <c r="D17" i="2"/>
  <c r="G17" i="2" s="1"/>
  <c r="G16" i="2" s="1"/>
  <c r="F16" i="2"/>
  <c r="E16" i="2"/>
  <c r="D16" i="2"/>
  <c r="C16" i="2"/>
  <c r="B16" i="2"/>
  <c r="D15" i="2"/>
  <c r="G15" i="2" s="1"/>
  <c r="D14" i="2"/>
  <c r="G14" i="2" s="1"/>
  <c r="D13" i="2"/>
  <c r="G13" i="2" s="1"/>
  <c r="G12" i="2" s="1"/>
  <c r="F12" i="2"/>
  <c r="F9" i="2" s="1"/>
  <c r="E12" i="2"/>
  <c r="E9" i="2" s="1"/>
  <c r="D12" i="2"/>
  <c r="C12" i="2"/>
  <c r="C9" i="2" s="1"/>
  <c r="B12" i="2"/>
  <c r="B9" i="2" s="1"/>
  <c r="D11" i="2"/>
  <c r="D9" i="2" s="1"/>
  <c r="G10" i="2"/>
  <c r="D10" i="2"/>
  <c r="A5" i="2"/>
  <c r="A2" i="2"/>
  <c r="C33" i="2" l="1"/>
  <c r="E33" i="2"/>
  <c r="F33" i="2"/>
  <c r="D33" i="2"/>
  <c r="G22" i="2"/>
  <c r="G21" i="2" s="1"/>
  <c r="G11" i="2"/>
  <c r="G9" i="2" s="1"/>
  <c r="G33" i="2" l="1"/>
</calcChain>
</file>

<file path=xl/sharedStrings.xml><?xml version="1.0" encoding="utf-8"?>
<sst xmlns="http://schemas.openxmlformats.org/spreadsheetml/2006/main" count="40" uniqueCount="30">
  <si>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</si>
  <si>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</si>
  <si>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</si>
  <si>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</si>
  <si>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</si>
  <si>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</si>
  <si>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</si>
  <si>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</si>
  <si>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</si>
  <si>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</si>
  <si>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</si>
  <si>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</si>
  <si>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</si>
  <si>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</si>
  <si>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</si>
  <si>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</si>
  <si>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</si>
  <si>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</si>
  <si>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</si>
  <si>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</si>
  <si>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</si>
  <si>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</si>
  <si>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</si>
  <si>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</si>
  <si>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</si>
  <si>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Bajo protesta de decir verdad declaramos de los formatos de la LDF son correctos y responsabilidad del ente emisor</t>
  </si>
  <si>
    <t>Mtro. Ignacio López Valdovinos</t>
  </si>
  <si>
    <t>Lic. Daniel Rodolfo Torres Chona</t>
  </si>
  <si>
    <t>Rector</t>
  </si>
  <si>
    <t>Secretario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</si>
</sst>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0" borderId="12" xfId="0" applyFont="1" applyBorder="1" applyAlignment="1">
      <alignment horizontal="left" vertical="center" indent="3"/>
    </xf>
    <xf numFmtId="0" fontId="0" fillId="0" borderId="15" xfId="0" applyBorder="1" applyAlignment="1">
      <alignment horizontal="left" vertical="center" indent="6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horizontal="left" vertical="center" wrapText="1" indent="6"/>
    </xf>
    <xf numFmtId="0" fontId="0" fillId="0" borderId="15" xfId="0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0" fontId="2" fillId="0" borderId="15" xfId="0" applyFont="1" applyBorder="1" applyAlignment="1">
      <alignment horizontal="left" indent="3"/>
    </xf>
    <xf numFmtId="0" fontId="2" fillId="0" borderId="15" xfId="0" applyFont="1" applyBorder="1" applyAlignment="1">
      <alignment horizontal="left" vertical="center" indent="3"/>
    </xf>
    <xf numFmtId="0" fontId="0" fillId="0" borderId="14" xfId="0" applyBorder="1" applyAlignment="1">
      <alignment vertical="center"/>
    </xf>
    <xf numFmtId="0" fontId="0" fillId="0" borderId="11" xfId="0" applyBorder="1" applyAlignment="1">
      <alignment horizontal="center"/>
    </xf>
    <xf numFmtId="164" fontId="2" fillId="0" borderId="8" xfId="1" applyNumberFormat="1" applyFont="1" applyFill="1" applyBorder="1" applyAlignment="1" applyProtection="1">
      <alignment horizontal="right" vertical="center"/>
      <protection locked="0"/>
    </xf>
    <xf numFmtId="164" fontId="1" fillId="0" borderId="8" xfId="1" applyNumberFormat="1" applyFont="1" applyFill="1" applyBorder="1" applyAlignment="1" applyProtection="1">
      <alignment horizontal="right" vertical="center"/>
      <protection locked="0"/>
    </xf>
    <xf numFmtId="164" fontId="0" fillId="0" borderId="8" xfId="1" applyNumberFormat="1" applyFont="1" applyFill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UERRERO/Download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UERRERO/Documents/2024%20PILI/FORMATOS%20SIRET%202024/4to.%20trimestre%20(octubre-diciembre)/Trimestre%20IV%20octubre-diciembre%202024/Estos%20formatos%20integran%20el%20formato%200361/0361_IDF_PEGT_UPG_24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6">
          <cell r="C6" t="str">
            <v>ORGANISMO, Gobierno del Estado de Aguascalientes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UNIVERSIDAD POLITÉCNICA DE GUANAJUATO</v>
          </cell>
        </row>
      </sheetData>
      <sheetData sheetId="1"/>
      <sheetData sheetId="2">
        <row r="4">
          <cell r="A4" t="str">
            <v>Del 1 de Enero al 31 de Diciembre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3" width="14.85546875" bestFit="1" customWidth="1"/>
    <col min="4" max="6" width="16" bestFit="1" customWidth="1"/>
    <col min="7" max="7" width="15.140625" bestFit="1" customWidth="1"/>
  </cols>
  <sheetData>
    <row r="1" spans="1:7" ht="40.9" customHeight="1" x14ac:dyDescent="0.25">
      <c r="A1" s="26" t="s">
        <v>0</v>
      </c>
      <c r="B1" s="27"/>
      <c r="C1" s="27"/>
      <c r="D1" s="27"/>
      <c r="E1" s="27"/>
      <c r="F1" s="27"/>
      <c r="G1" s="28"/>
    </row>
    <row r="2" spans="1:7" x14ac:dyDescent="0.25">
      <c r="A2" s="1" t="str">
        <f>'[2]Formato 1'!A2</f>
        <v>UNIVERSIDAD POLITÉCNICA DE GUANAJUATO</v>
      </c>
      <c r="B2" s="2"/>
      <c r="C2" s="2"/>
      <c r="D2" s="2"/>
      <c r="E2" s="2"/>
      <c r="F2" s="2"/>
      <c r="G2" s="3"/>
    </row>
    <row r="3" spans="1:7" x14ac:dyDescent="0.25">
      <c r="A3" s="4" t="s">
        <v>1</v>
      </c>
      <c r="B3" s="5"/>
      <c r="C3" s="5"/>
      <c r="D3" s="5"/>
      <c r="E3" s="5"/>
      <c r="F3" s="5"/>
      <c r="G3" s="6"/>
    </row>
    <row r="4" spans="1:7" x14ac:dyDescent="0.25">
      <c r="A4" s="4" t="s">
        <v>2</v>
      </c>
      <c r="B4" s="5"/>
      <c r="C4" s="5"/>
      <c r="D4" s="5"/>
      <c r="E4" s="5"/>
      <c r="F4" s="5"/>
      <c r="G4" s="6"/>
    </row>
    <row r="5" spans="1:7" x14ac:dyDescent="0.25">
      <c r="A5" s="4" t="str">
        <f>'[2]Formato 3'!A4</f>
        <v>Del 1 de Enero al 31 de Diciembre de 2024 (b)</v>
      </c>
      <c r="B5" s="5"/>
      <c r="C5" s="5"/>
      <c r="D5" s="5"/>
      <c r="E5" s="5"/>
      <c r="F5" s="5"/>
      <c r="G5" s="6"/>
    </row>
    <row r="6" spans="1:7" x14ac:dyDescent="0.25">
      <c r="A6" s="7" t="s">
        <v>3</v>
      </c>
      <c r="B6" s="8"/>
      <c r="C6" s="8"/>
      <c r="D6" s="8"/>
      <c r="E6" s="8"/>
      <c r="F6" s="8"/>
      <c r="G6" s="9"/>
    </row>
    <row r="7" spans="1:7" x14ac:dyDescent="0.25">
      <c r="A7" s="29" t="s">
        <v>4</v>
      </c>
      <c r="B7" s="31" t="s">
        <v>5</v>
      </c>
      <c r="C7" s="31"/>
      <c r="D7" s="31"/>
      <c r="E7" s="31"/>
      <c r="F7" s="31"/>
      <c r="G7" s="31" t="s">
        <v>6</v>
      </c>
    </row>
    <row r="8" spans="1:7" ht="30" x14ac:dyDescent="0.25">
      <c r="A8" s="30"/>
      <c r="B8" s="23" t="s">
        <v>7</v>
      </c>
      <c r="C8" s="24" t="s">
        <v>8</v>
      </c>
      <c r="D8" s="24" t="s">
        <v>9</v>
      </c>
      <c r="E8" s="24" t="s">
        <v>10</v>
      </c>
      <c r="F8" s="24" t="s">
        <v>11</v>
      </c>
      <c r="G8" s="32"/>
    </row>
    <row r="9" spans="1:7" ht="15.75" customHeight="1" x14ac:dyDescent="0.25">
      <c r="A9" s="10" t="s">
        <v>12</v>
      </c>
      <c r="B9" s="20">
        <f>SUM(B10,B11,B12,B15,B16,B19)</f>
        <v>55737260.509999998</v>
      </c>
      <c r="C9" s="20">
        <f t="shared" ref="C9:G9" si="0">SUM(C10,C11,C12,C15,C16,C19)</f>
        <v>14578238.140000001</v>
      </c>
      <c r="D9" s="20">
        <f t="shared" si="0"/>
        <v>70315498.650000006</v>
      </c>
      <c r="E9" s="20">
        <f t="shared" si="0"/>
        <v>68675077.579999998</v>
      </c>
      <c r="F9" s="20">
        <f t="shared" si="0"/>
        <v>68675077.579999998</v>
      </c>
      <c r="G9" s="20">
        <f t="shared" si="0"/>
        <v>1640421.0700000077</v>
      </c>
    </row>
    <row r="10" spans="1:7" x14ac:dyDescent="0.25">
      <c r="A10" s="11" t="s">
        <v>13</v>
      </c>
      <c r="B10" s="21">
        <v>55737260.509999998</v>
      </c>
      <c r="C10" s="21">
        <v>14578238.140000001</v>
      </c>
      <c r="D10" s="21">
        <f>B10+C10</f>
        <v>70315498.650000006</v>
      </c>
      <c r="E10" s="21">
        <v>68675077.579999998</v>
      </c>
      <c r="F10" s="21">
        <v>68675077.579999998</v>
      </c>
      <c r="G10" s="21">
        <f>D10-E10</f>
        <v>1640421.0700000077</v>
      </c>
    </row>
    <row r="11" spans="1:7" ht="15.75" customHeight="1" x14ac:dyDescent="0.25">
      <c r="A11" s="11" t="s">
        <v>14</v>
      </c>
      <c r="B11" s="22">
        <v>0</v>
      </c>
      <c r="C11" s="22">
        <v>0</v>
      </c>
      <c r="D11" s="22">
        <f>B11+C11</f>
        <v>0</v>
      </c>
      <c r="E11" s="22">
        <v>0</v>
      </c>
      <c r="F11" s="22">
        <v>0</v>
      </c>
      <c r="G11" s="22">
        <f>D11-E11</f>
        <v>0</v>
      </c>
    </row>
    <row r="12" spans="1:7" x14ac:dyDescent="0.25">
      <c r="A12" s="11" t="s">
        <v>15</v>
      </c>
      <c r="B12" s="22">
        <f>B13+B14</f>
        <v>0</v>
      </c>
      <c r="C12" s="22">
        <f t="shared" ref="C12:G12" si="1">C13+C14</f>
        <v>0</v>
      </c>
      <c r="D12" s="22">
        <f t="shared" si="1"/>
        <v>0</v>
      </c>
      <c r="E12" s="22">
        <f t="shared" si="1"/>
        <v>0</v>
      </c>
      <c r="F12" s="22">
        <f t="shared" si="1"/>
        <v>0</v>
      </c>
      <c r="G12" s="22">
        <f t="shared" si="1"/>
        <v>0</v>
      </c>
    </row>
    <row r="13" spans="1:7" x14ac:dyDescent="0.25">
      <c r="A13" s="12" t="s">
        <v>16</v>
      </c>
      <c r="B13" s="22">
        <v>0</v>
      </c>
      <c r="C13" s="22">
        <v>0</v>
      </c>
      <c r="D13" s="22">
        <f>B13+C13</f>
        <v>0</v>
      </c>
      <c r="E13" s="22">
        <v>0</v>
      </c>
      <c r="F13" s="22">
        <v>0</v>
      </c>
      <c r="G13" s="22">
        <f>D13-E13</f>
        <v>0</v>
      </c>
    </row>
    <row r="14" spans="1:7" x14ac:dyDescent="0.25">
      <c r="A14" s="12" t="s">
        <v>17</v>
      </c>
      <c r="B14" s="22">
        <v>0</v>
      </c>
      <c r="C14" s="22">
        <v>0</v>
      </c>
      <c r="D14" s="22">
        <f>B14+C14</f>
        <v>0</v>
      </c>
      <c r="E14" s="22">
        <v>0</v>
      </c>
      <c r="F14" s="22">
        <v>0</v>
      </c>
      <c r="G14" s="22">
        <f>D14-E14</f>
        <v>0</v>
      </c>
    </row>
    <row r="15" spans="1:7" x14ac:dyDescent="0.25">
      <c r="A15" s="11" t="s">
        <v>18</v>
      </c>
      <c r="B15" s="22">
        <v>0</v>
      </c>
      <c r="C15" s="22">
        <v>0</v>
      </c>
      <c r="D15" s="22">
        <f>B15+C15</f>
        <v>0</v>
      </c>
      <c r="E15" s="22">
        <v>0</v>
      </c>
      <c r="F15" s="22">
        <v>0</v>
      </c>
      <c r="G15" s="22">
        <f>D15-E15</f>
        <v>0</v>
      </c>
    </row>
    <row r="16" spans="1:7" ht="30" x14ac:dyDescent="0.25">
      <c r="A16" s="13" t="s">
        <v>19</v>
      </c>
      <c r="B16" s="22">
        <f>B17+B18</f>
        <v>0</v>
      </c>
      <c r="C16" s="22">
        <f t="shared" ref="C16:G16" si="2">C17+C18</f>
        <v>0</v>
      </c>
      <c r="D16" s="22">
        <f t="shared" si="2"/>
        <v>0</v>
      </c>
      <c r="E16" s="22">
        <f t="shared" si="2"/>
        <v>0</v>
      </c>
      <c r="F16" s="22">
        <f t="shared" si="2"/>
        <v>0</v>
      </c>
      <c r="G16" s="22">
        <f t="shared" si="2"/>
        <v>0</v>
      </c>
    </row>
    <row r="17" spans="1:7" x14ac:dyDescent="0.25">
      <c r="A17" s="12" t="s">
        <v>20</v>
      </c>
      <c r="B17" s="22">
        <v>0</v>
      </c>
      <c r="C17" s="22">
        <v>0</v>
      </c>
      <c r="D17" s="22">
        <f>B17+C17</f>
        <v>0</v>
      </c>
      <c r="E17" s="22">
        <v>0</v>
      </c>
      <c r="F17" s="22">
        <v>0</v>
      </c>
      <c r="G17" s="22">
        <f>D17-E17</f>
        <v>0</v>
      </c>
    </row>
    <row r="18" spans="1:7" x14ac:dyDescent="0.25">
      <c r="A18" s="12" t="s">
        <v>21</v>
      </c>
      <c r="B18" s="22">
        <v>0</v>
      </c>
      <c r="C18" s="22">
        <v>0</v>
      </c>
      <c r="D18" s="22">
        <f>B18+C18</f>
        <v>0</v>
      </c>
      <c r="E18" s="22">
        <v>0</v>
      </c>
      <c r="F18" s="22">
        <v>0</v>
      </c>
      <c r="G18" s="22">
        <f>D18-E18</f>
        <v>0</v>
      </c>
    </row>
    <row r="19" spans="1:7" x14ac:dyDescent="0.25">
      <c r="A19" s="11" t="s">
        <v>22</v>
      </c>
      <c r="B19" s="22">
        <v>0</v>
      </c>
      <c r="C19" s="22">
        <v>0</v>
      </c>
      <c r="D19" s="22">
        <f>B19+C19</f>
        <v>0</v>
      </c>
      <c r="E19" s="22">
        <v>0</v>
      </c>
      <c r="F19" s="22">
        <v>0</v>
      </c>
      <c r="G19" s="22">
        <f>D19-E19</f>
        <v>0</v>
      </c>
    </row>
    <row r="20" spans="1:7" x14ac:dyDescent="0.25">
      <c r="A20" s="14"/>
      <c r="B20" s="15"/>
      <c r="C20" s="15"/>
      <c r="D20" s="15"/>
      <c r="E20" s="15"/>
      <c r="F20" s="15"/>
      <c r="G20" s="15"/>
    </row>
    <row r="21" spans="1:7" x14ac:dyDescent="0.25">
      <c r="A21" s="16" t="s">
        <v>23</v>
      </c>
      <c r="B21" s="20">
        <f>SUM(B22,B23,B24,B27,B28,B31)</f>
        <v>39628618</v>
      </c>
      <c r="C21" s="20">
        <f t="shared" ref="C21:F21" si="3">SUM(C22,C23,C24,C27,C28,C31)</f>
        <v>-4887409.25</v>
      </c>
      <c r="D21" s="20">
        <f t="shared" si="3"/>
        <v>34741208.75</v>
      </c>
      <c r="E21" s="20">
        <f t="shared" si="3"/>
        <v>34741208.75</v>
      </c>
      <c r="F21" s="20">
        <f t="shared" si="3"/>
        <v>34741208.75</v>
      </c>
      <c r="G21" s="20">
        <f>SUM(G22,G23,G24,G27,G28,G31)</f>
        <v>0</v>
      </c>
    </row>
    <row r="22" spans="1:7" x14ac:dyDescent="0.25">
      <c r="A22" s="11" t="s">
        <v>13</v>
      </c>
      <c r="B22" s="21">
        <v>39628618</v>
      </c>
      <c r="C22" s="21">
        <v>-4887409.25</v>
      </c>
      <c r="D22" s="21">
        <f>B22+C22</f>
        <v>34741208.75</v>
      </c>
      <c r="E22" s="21">
        <v>34741208.75</v>
      </c>
      <c r="F22" s="21">
        <v>34741208.75</v>
      </c>
      <c r="G22" s="21">
        <f>D22-E22</f>
        <v>0</v>
      </c>
    </row>
    <row r="23" spans="1:7" x14ac:dyDescent="0.25">
      <c r="A23" s="11" t="s">
        <v>14</v>
      </c>
      <c r="B23" s="22">
        <v>0</v>
      </c>
      <c r="C23" s="22">
        <v>0</v>
      </c>
      <c r="D23" s="22">
        <f>B23+C23</f>
        <v>0</v>
      </c>
      <c r="E23" s="22">
        <v>0</v>
      </c>
      <c r="F23" s="22">
        <v>0</v>
      </c>
      <c r="G23" s="22">
        <f>D23-E23</f>
        <v>0</v>
      </c>
    </row>
    <row r="24" spans="1:7" x14ac:dyDescent="0.25">
      <c r="A24" s="11" t="s">
        <v>15</v>
      </c>
      <c r="B24" s="22">
        <f>B25+B26</f>
        <v>0</v>
      </c>
      <c r="C24" s="22">
        <f>C25+C26</f>
        <v>0</v>
      </c>
      <c r="D24" s="22">
        <f>D25+D26</f>
        <v>0</v>
      </c>
      <c r="E24" s="22">
        <f t="shared" ref="E24:G24" si="4">E25+E26</f>
        <v>0</v>
      </c>
      <c r="F24" s="22">
        <f t="shared" si="4"/>
        <v>0</v>
      </c>
      <c r="G24" s="22">
        <f t="shared" si="4"/>
        <v>0</v>
      </c>
    </row>
    <row r="25" spans="1:7" x14ac:dyDescent="0.25">
      <c r="A25" s="12" t="s">
        <v>16</v>
      </c>
      <c r="B25" s="22">
        <v>0</v>
      </c>
      <c r="C25" s="22">
        <v>0</v>
      </c>
      <c r="D25" s="22">
        <f>B25+C25</f>
        <v>0</v>
      </c>
      <c r="E25" s="22">
        <v>0</v>
      </c>
      <c r="F25" s="22">
        <v>0</v>
      </c>
      <c r="G25" s="22">
        <f>D25-E25</f>
        <v>0</v>
      </c>
    </row>
    <row r="26" spans="1:7" x14ac:dyDescent="0.25">
      <c r="A26" s="12" t="s">
        <v>17</v>
      </c>
      <c r="B26" s="22">
        <v>0</v>
      </c>
      <c r="C26" s="22">
        <v>0</v>
      </c>
      <c r="D26" s="22">
        <f>B26+C26</f>
        <v>0</v>
      </c>
      <c r="E26" s="22">
        <v>0</v>
      </c>
      <c r="F26" s="22">
        <v>0</v>
      </c>
      <c r="G26" s="22">
        <f>D26-E26</f>
        <v>0</v>
      </c>
    </row>
    <row r="27" spans="1:7" x14ac:dyDescent="0.25">
      <c r="A27" s="11" t="s">
        <v>18</v>
      </c>
      <c r="B27" s="22">
        <v>0</v>
      </c>
      <c r="C27" s="22">
        <v>0</v>
      </c>
      <c r="D27" s="22">
        <f>B27+C27</f>
        <v>0</v>
      </c>
      <c r="E27" s="22">
        <v>0</v>
      </c>
      <c r="F27" s="22">
        <v>0</v>
      </c>
      <c r="G27" s="22">
        <f>D27-E27</f>
        <v>0</v>
      </c>
    </row>
    <row r="28" spans="1:7" ht="30" x14ac:dyDescent="0.25">
      <c r="A28" s="13" t="s">
        <v>19</v>
      </c>
      <c r="B28" s="22">
        <f>B29+B30</f>
        <v>0</v>
      </c>
      <c r="C28" s="22">
        <f t="shared" ref="C28:G28" si="5">C29+C30</f>
        <v>0</v>
      </c>
      <c r="D28" s="22">
        <f t="shared" si="5"/>
        <v>0</v>
      </c>
      <c r="E28" s="22">
        <f t="shared" si="5"/>
        <v>0</v>
      </c>
      <c r="F28" s="22">
        <f t="shared" si="5"/>
        <v>0</v>
      </c>
      <c r="G28" s="22">
        <f t="shared" si="5"/>
        <v>0</v>
      </c>
    </row>
    <row r="29" spans="1:7" x14ac:dyDescent="0.25">
      <c r="A29" s="12" t="s">
        <v>20</v>
      </c>
      <c r="B29" s="22">
        <v>0</v>
      </c>
      <c r="C29" s="22">
        <v>0</v>
      </c>
      <c r="D29" s="22">
        <f>B29+C29</f>
        <v>0</v>
      </c>
      <c r="E29" s="22">
        <v>0</v>
      </c>
      <c r="F29" s="22">
        <v>0</v>
      </c>
      <c r="G29" s="22">
        <f>D29-E29</f>
        <v>0</v>
      </c>
    </row>
    <row r="30" spans="1:7" x14ac:dyDescent="0.25">
      <c r="A30" s="12" t="s">
        <v>21</v>
      </c>
      <c r="B30" s="22">
        <v>0</v>
      </c>
      <c r="C30" s="22">
        <v>0</v>
      </c>
      <c r="D30" s="22">
        <f>B30+C30</f>
        <v>0</v>
      </c>
      <c r="E30" s="22">
        <v>0</v>
      </c>
      <c r="F30" s="22">
        <v>0</v>
      </c>
      <c r="G30" s="22">
        <f>D30-E30</f>
        <v>0</v>
      </c>
    </row>
    <row r="31" spans="1:7" x14ac:dyDescent="0.25">
      <c r="A31" s="11" t="s">
        <v>22</v>
      </c>
      <c r="B31" s="22">
        <v>0</v>
      </c>
      <c r="C31" s="22">
        <v>0</v>
      </c>
      <c r="D31" s="22">
        <f>B31+C31</f>
        <v>0</v>
      </c>
      <c r="E31" s="22">
        <v>0</v>
      </c>
      <c r="F31" s="22">
        <v>0</v>
      </c>
      <c r="G31" s="22">
        <f>D31-E31</f>
        <v>0</v>
      </c>
    </row>
    <row r="32" spans="1:7" x14ac:dyDescent="0.25">
      <c r="A32" s="14"/>
      <c r="B32" s="15"/>
      <c r="C32" s="15"/>
      <c r="D32" s="15"/>
      <c r="E32" s="15"/>
      <c r="F32" s="15"/>
      <c r="G32" s="15"/>
    </row>
    <row r="33" spans="1:7" ht="14.45" customHeight="1" x14ac:dyDescent="0.25">
      <c r="A33" s="17" t="s">
        <v>24</v>
      </c>
      <c r="B33" s="20">
        <f>B21+B9</f>
        <v>95365878.50999999</v>
      </c>
      <c r="C33" s="20">
        <f t="shared" ref="C33:G33" si="6">C21+C9</f>
        <v>9690828.8900000006</v>
      </c>
      <c r="D33" s="20">
        <f t="shared" si="6"/>
        <v>105056707.40000001</v>
      </c>
      <c r="E33" s="20">
        <f t="shared" si="6"/>
        <v>103416286.33</v>
      </c>
      <c r="F33" s="20">
        <f t="shared" si="6"/>
        <v>103416286.33</v>
      </c>
      <c r="G33" s="20">
        <f t="shared" si="6"/>
        <v>1640421.0700000077</v>
      </c>
    </row>
    <row r="34" spans="1:7" ht="14.45" customHeight="1" x14ac:dyDescent="0.25">
      <c r="A34" s="18"/>
      <c r="B34" s="19"/>
      <c r="C34" s="19"/>
      <c r="D34" s="19"/>
      <c r="E34" s="19"/>
      <c r="F34" s="19"/>
      <c r="G34" s="19"/>
    </row>
    <row r="35" spans="1:7" x14ac:dyDescent="0.25">
      <c r="A35" t="s">
        <v>25</v>
      </c>
    </row>
    <row r="49" spans="1:7" ht="15.75" x14ac:dyDescent="0.25">
      <c r="A49" s="25" t="s">
        <v>26</v>
      </c>
      <c r="B49" s="25"/>
      <c r="C49" s="25"/>
      <c r="E49" s="25" t="s">
        <v>27</v>
      </c>
      <c r="F49" s="25"/>
      <c r="G49" s="25"/>
    </row>
    <row r="50" spans="1:7" ht="15.75" x14ac:dyDescent="0.25">
      <c r="A50" s="25" t="s">
        <v>28</v>
      </c>
      <c r="B50" s="25"/>
      <c r="C50" s="25"/>
      <c r="E50" s="25" t="s">
        <v>29</v>
      </c>
      <c r="F50" s="25"/>
      <c r="G50" s="25"/>
    </row>
  </sheetData>
  <mergeCells count="8">
    <mergeCell ref="A50:C50"/>
    <mergeCell ref="E50:G50"/>
    <mergeCell ref="A1:G1"/>
    <mergeCell ref="A7:A8"/>
    <mergeCell ref="B7:F7"/>
    <mergeCell ref="G7:G8"/>
    <mergeCell ref="A49:C49"/>
    <mergeCell ref="E49:G49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GEORGINA GUERRERO SAUCILLO</dc:creator>
  <cp:lastModifiedBy>GEORGINA GUERRERO SAUCILLO</cp:lastModifiedBy>
  <cp:lastPrinted>2024-08-19T17:51:25Z</cp:lastPrinted>
  <dcterms:created xsi:type="dcterms:W3CDTF">2024-07-22T18:03:45Z</dcterms:created>
  <dcterms:modified xsi:type="dcterms:W3CDTF">2025-02-05T15:50:12Z</dcterms:modified>
</cp:coreProperties>
</file>