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GUERRERO\Documents\2024 PILI\Transparencia y publicacion ESTADOS FINANCIEROS DEL 2024\Diciembre\9-INFORMACION-DISCIPLINA-FINANCIERA\FORMATO-6B-EAEPE-CA\"/>
    </mc:Choice>
  </mc:AlternateContent>
  <bookViews>
    <workbookView xWindow="0" yWindow="0" windowWidth="28800" windowHeight="11430"/>
  </bookViews>
  <sheets>
    <sheet name="Formato 6 b)" sheetId="2" r:id="rId1"/>
  </sheets>
  <externalReferences>
    <externalReference r:id="rId2"/>
    <externalReference r:id="rId3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G20" i="2" s="1"/>
  <c r="F19" i="2"/>
  <c r="F29" i="2" s="1"/>
  <c r="E19" i="2"/>
  <c r="E29" i="2" s="1"/>
  <c r="C19" i="2"/>
  <c r="C29" i="2" s="1"/>
  <c r="B19" i="2"/>
  <c r="B29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F9" i="2"/>
  <c r="E9" i="2"/>
  <c r="D9" i="2"/>
  <c r="C9" i="2"/>
  <c r="B9" i="2"/>
  <c r="A5" i="2"/>
  <c r="A2" i="2"/>
  <c r="G19" i="2" l="1"/>
  <c r="G29" i="2" s="1"/>
  <c r="G9" i="2"/>
  <c r="D19" i="2"/>
  <c r="D29" i="2" s="1"/>
</calcChain>
</file>

<file path=xl/sharedStrings.xml><?xml version="1.0" encoding="utf-8"?>
<sst xmlns="http://schemas.openxmlformats.org/spreadsheetml/2006/main" count="38" uniqueCount="29">
  <si>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</si>
  <si>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</si>
  <si>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</si>
  <si>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</si>
  <si>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</si>
  <si>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</si>
  <si>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</si>
  <si>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</si>
  <si>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</si>
  <si>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</si>
  <si>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</si>
  <si>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</si>
  <si>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</si>
  <si>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</si>
  <si>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</si>
  <si>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</si>
  <si>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</si>
  <si>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</si>
  <si>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</si>
  <si>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</si>
  <si>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</si>
  <si>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</si>
  <si>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</si>
  <si>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</si>
  <si>
    <t>Bajo protesta de decir verdad declaramos de los formatos de la LDF son correctos y responsabilidad del ente emisor</t>
  </si>
  <si>
    <t>Mtro. Ignacio López Valdovinos</t>
  </si>
  <si>
    <t>Lic. Daniel Rodolfo Torres Chona</t>
  </si>
  <si>
    <t>Rector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</si>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</sst>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0" borderId="12" xfId="0" applyFont="1" applyBorder="1" applyAlignment="1">
      <alignment horizontal="left" vertical="center" indent="3"/>
    </xf>
    <xf numFmtId="0" fontId="0" fillId="0" borderId="15" xfId="0" applyBorder="1" applyAlignment="1" applyProtection="1">
      <alignment horizontal="left" vertical="center" indent="6"/>
      <protection locked="0"/>
    </xf>
    <xf numFmtId="0" fontId="3" fillId="0" borderId="15" xfId="0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164" fontId="2" fillId="0" borderId="15" xfId="1" applyNumberFormat="1" applyFont="1" applyFill="1" applyBorder="1" applyAlignment="1" applyProtection="1">
      <alignment vertical="center"/>
      <protection locked="0"/>
    </xf>
    <xf numFmtId="164" fontId="1" fillId="0" borderId="15" xfId="1" applyNumberFormat="1" applyFont="1" applyFill="1" applyBorder="1" applyAlignment="1" applyProtection="1">
      <alignment vertical="center"/>
      <protection locked="0"/>
    </xf>
    <xf numFmtId="164" fontId="0" fillId="0" borderId="15" xfId="1" applyNumberFormat="1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65" fontId="1" fillId="0" borderId="15" xfId="1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UERRERO/Download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UERRERO/Documents/2024%20PILI/FORMATOS%20SIRET%202024/4to.%20trimestre%20(octubre-diciembre)/Trimestre%20IV%20octubre-diciembre%202024/Estos%20formatos%20integran%20el%20formato%200361/0361_IDF_PEGT_UPG_2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GUANAJUATO</v>
          </cell>
        </row>
      </sheetData>
      <sheetData sheetId="1"/>
      <sheetData sheetId="2">
        <row r="4">
          <cell r="A4" t="str">
            <v>Del 1 de Enero al 31 de Diciembre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sqref="A1:G1"/>
    </sheetView>
  </sheetViews>
  <sheetFormatPr baseColWidth="10" defaultColWidth="11" defaultRowHeight="15" x14ac:dyDescent="0.25"/>
  <cols>
    <col min="1" max="1" width="47.85546875" bestFit="1" customWidth="1"/>
    <col min="2" max="2" width="16" bestFit="1" customWidth="1"/>
    <col min="3" max="3" width="14.85546875" bestFit="1" customWidth="1"/>
    <col min="4" max="6" width="16" bestFit="1" customWidth="1"/>
    <col min="7" max="7" width="15.140625" bestFit="1" customWidth="1"/>
  </cols>
  <sheetData>
    <row r="1" spans="1:7" ht="40.9" customHeight="1" x14ac:dyDescent="0.25">
      <c r="A1" s="23" t="s">
        <v>0</v>
      </c>
      <c r="B1" s="24"/>
      <c r="C1" s="24"/>
      <c r="D1" s="24"/>
      <c r="E1" s="24"/>
      <c r="F1" s="24"/>
      <c r="G1" s="25"/>
    </row>
    <row r="2" spans="1:7" ht="15" customHeight="1" x14ac:dyDescent="0.25">
      <c r="A2" s="1" t="str">
        <f>'[2]Formato 1'!A2</f>
        <v>UNIVERSIDAD POLITÉCNICA DE GUANAJUATO</v>
      </c>
      <c r="B2" s="2"/>
      <c r="C2" s="2"/>
      <c r="D2" s="2"/>
      <c r="E2" s="2"/>
      <c r="F2" s="2"/>
      <c r="G2" s="3"/>
    </row>
    <row r="3" spans="1:7" ht="15" customHeight="1" x14ac:dyDescent="0.25">
      <c r="A3" s="4" t="s">
        <v>1</v>
      </c>
      <c r="B3" s="5"/>
      <c r="C3" s="5"/>
      <c r="D3" s="5"/>
      <c r="E3" s="5"/>
      <c r="F3" s="5"/>
      <c r="G3" s="6"/>
    </row>
    <row r="4" spans="1:7" ht="15" customHeight="1" x14ac:dyDescent="0.25">
      <c r="A4" s="4" t="s">
        <v>2</v>
      </c>
      <c r="B4" s="5"/>
      <c r="C4" s="5"/>
      <c r="D4" s="5"/>
      <c r="E4" s="5"/>
      <c r="F4" s="5"/>
      <c r="G4" s="6"/>
    </row>
    <row r="5" spans="1:7" ht="15" customHeight="1" x14ac:dyDescent="0.25">
      <c r="A5" s="4" t="str">
        <f>'[2]Formato 3'!A4</f>
        <v>Del 1 de Enero al 31 de Diciembre de 2024 (b)</v>
      </c>
      <c r="B5" s="5"/>
      <c r="C5" s="5"/>
      <c r="D5" s="5"/>
      <c r="E5" s="5"/>
      <c r="F5" s="5"/>
      <c r="G5" s="6"/>
    </row>
    <row r="6" spans="1:7" x14ac:dyDescent="0.25">
      <c r="A6" s="7" t="s">
        <v>3</v>
      </c>
      <c r="B6" s="8"/>
      <c r="C6" s="8"/>
      <c r="D6" s="8"/>
      <c r="E6" s="8"/>
      <c r="F6" s="8"/>
      <c r="G6" s="9"/>
    </row>
    <row r="7" spans="1:7" ht="15" customHeight="1" x14ac:dyDescent="0.25">
      <c r="A7" s="26" t="s">
        <v>4</v>
      </c>
      <c r="B7" s="28" t="s">
        <v>5</v>
      </c>
      <c r="C7" s="28"/>
      <c r="D7" s="28"/>
      <c r="E7" s="28"/>
      <c r="F7" s="28"/>
      <c r="G7" s="29" t="s">
        <v>6</v>
      </c>
    </row>
    <row r="8" spans="1:7" ht="30" x14ac:dyDescent="0.25">
      <c r="A8" s="27"/>
      <c r="B8" s="19" t="s">
        <v>7</v>
      </c>
      <c r="C8" s="20" t="s">
        <v>8</v>
      </c>
      <c r="D8" s="19" t="s">
        <v>9</v>
      </c>
      <c r="E8" s="19" t="s">
        <v>10</v>
      </c>
      <c r="F8" s="19" t="s">
        <v>11</v>
      </c>
      <c r="G8" s="30"/>
    </row>
    <row r="9" spans="1:7" ht="15.75" customHeight="1" x14ac:dyDescent="0.25">
      <c r="A9" s="10" t="s">
        <v>12</v>
      </c>
      <c r="B9" s="16">
        <f>SUM(B10:B17)</f>
        <v>91104914.629999995</v>
      </c>
      <c r="C9" s="16">
        <f t="shared" ref="C9:G9" si="0">SUM(C10:C17)</f>
        <v>24621435.380000003</v>
      </c>
      <c r="D9" s="16">
        <f t="shared" si="0"/>
        <v>115726350.01000001</v>
      </c>
      <c r="E9" s="16">
        <f t="shared" si="0"/>
        <v>107774047.52</v>
      </c>
      <c r="F9" s="16">
        <f t="shared" si="0"/>
        <v>107774047.52</v>
      </c>
      <c r="G9" s="16">
        <f t="shared" si="0"/>
        <v>7952302.4900000021</v>
      </c>
    </row>
    <row r="10" spans="1:7" x14ac:dyDescent="0.25">
      <c r="A10" s="11" t="s">
        <v>13</v>
      </c>
      <c r="B10" s="17">
        <v>9598963.4499999993</v>
      </c>
      <c r="C10" s="21">
        <v>10419610.130000001</v>
      </c>
      <c r="D10" s="18">
        <f>B10+C10</f>
        <v>20018573.579999998</v>
      </c>
      <c r="E10" s="18">
        <v>19401891.109999999</v>
      </c>
      <c r="F10" s="18">
        <v>19401891.109999999</v>
      </c>
      <c r="G10" s="18">
        <f>D10-E10</f>
        <v>616682.46999999881</v>
      </c>
    </row>
    <row r="11" spans="1:7" x14ac:dyDescent="0.25">
      <c r="A11" s="11" t="s">
        <v>14</v>
      </c>
      <c r="B11" s="17">
        <v>26821087.620000001</v>
      </c>
      <c r="C11" s="17">
        <v>12054979.470000001</v>
      </c>
      <c r="D11" s="17">
        <f t="shared" ref="D11:D17" si="1">B11+C11</f>
        <v>38876067.090000004</v>
      </c>
      <c r="E11" s="17">
        <v>35278495.75</v>
      </c>
      <c r="F11" s="17">
        <v>35278495.75</v>
      </c>
      <c r="G11" s="17">
        <f t="shared" ref="G11:G17" si="2">D11-E11</f>
        <v>3597571.3400000036</v>
      </c>
    </row>
    <row r="12" spans="1:7" x14ac:dyDescent="0.25">
      <c r="A12" s="11" t="s">
        <v>15</v>
      </c>
      <c r="B12" s="17">
        <v>54221241.530000001</v>
      </c>
      <c r="C12" s="17">
        <v>2146845.7799999998</v>
      </c>
      <c r="D12" s="17">
        <f t="shared" si="1"/>
        <v>56368087.310000002</v>
      </c>
      <c r="E12" s="17">
        <v>52802205.810000002</v>
      </c>
      <c r="F12" s="17">
        <v>52802205.810000002</v>
      </c>
      <c r="G12" s="17">
        <f t="shared" si="2"/>
        <v>3565881.5</v>
      </c>
    </row>
    <row r="13" spans="1:7" x14ac:dyDescent="0.25">
      <c r="A13" s="11" t="s">
        <v>16</v>
      </c>
      <c r="B13" s="17">
        <v>463622.03</v>
      </c>
      <c r="C13" s="17">
        <v>0</v>
      </c>
      <c r="D13" s="17">
        <f t="shared" si="1"/>
        <v>463622.03</v>
      </c>
      <c r="E13" s="17">
        <v>291454.84999999998</v>
      </c>
      <c r="F13" s="17">
        <v>291454.84999999998</v>
      </c>
      <c r="G13" s="17">
        <f t="shared" si="2"/>
        <v>172167.18000000005</v>
      </c>
    </row>
    <row r="14" spans="1:7" x14ac:dyDescent="0.25">
      <c r="A14" s="11" t="s">
        <v>17</v>
      </c>
      <c r="B14" s="17">
        <v>0</v>
      </c>
      <c r="C14" s="17">
        <v>0</v>
      </c>
      <c r="D14" s="17">
        <f t="shared" si="1"/>
        <v>0</v>
      </c>
      <c r="E14" s="17">
        <v>0</v>
      </c>
      <c r="F14" s="17">
        <v>0</v>
      </c>
      <c r="G14" s="17">
        <f t="shared" si="2"/>
        <v>0</v>
      </c>
    </row>
    <row r="15" spans="1:7" x14ac:dyDescent="0.25">
      <c r="A15" s="11" t="s">
        <v>18</v>
      </c>
      <c r="B15" s="17">
        <v>0</v>
      </c>
      <c r="C15" s="17">
        <v>0</v>
      </c>
      <c r="D15" s="17">
        <f t="shared" si="1"/>
        <v>0</v>
      </c>
      <c r="E15" s="17">
        <v>0</v>
      </c>
      <c r="F15" s="17">
        <v>0</v>
      </c>
      <c r="G15" s="17">
        <f t="shared" si="2"/>
        <v>0</v>
      </c>
    </row>
    <row r="16" spans="1:7" x14ac:dyDescent="0.25">
      <c r="A16" s="11" t="s">
        <v>19</v>
      </c>
      <c r="B16" s="17">
        <v>0</v>
      </c>
      <c r="C16" s="17">
        <v>0</v>
      </c>
      <c r="D16" s="17">
        <f t="shared" si="1"/>
        <v>0</v>
      </c>
      <c r="E16" s="17">
        <v>0</v>
      </c>
      <c r="F16" s="17">
        <v>0</v>
      </c>
      <c r="G16" s="17">
        <f t="shared" si="2"/>
        <v>0</v>
      </c>
    </row>
    <row r="17" spans="1:7" x14ac:dyDescent="0.25">
      <c r="A17" s="11" t="s">
        <v>20</v>
      </c>
      <c r="B17" s="17">
        <v>0</v>
      </c>
      <c r="C17" s="17">
        <v>0</v>
      </c>
      <c r="D17" s="17">
        <f t="shared" si="1"/>
        <v>0</v>
      </c>
      <c r="E17" s="17">
        <v>0</v>
      </c>
      <c r="F17" s="17">
        <v>0</v>
      </c>
      <c r="G17" s="17">
        <f t="shared" si="2"/>
        <v>0</v>
      </c>
    </row>
    <row r="18" spans="1:7" x14ac:dyDescent="0.25">
      <c r="A18" s="12" t="s">
        <v>21</v>
      </c>
      <c r="B18" s="13"/>
      <c r="C18" s="13"/>
      <c r="D18" s="13"/>
      <c r="E18" s="13"/>
      <c r="F18" s="13"/>
      <c r="G18" s="13"/>
    </row>
    <row r="19" spans="1:7" x14ac:dyDescent="0.25">
      <c r="A19" s="14" t="s">
        <v>22</v>
      </c>
      <c r="B19" s="16">
        <f>SUM(B20:B27)</f>
        <v>39663118</v>
      </c>
      <c r="C19" s="16">
        <f t="shared" ref="C19:G19" si="3">SUM(C20:C27)</f>
        <v>12061863.32</v>
      </c>
      <c r="D19" s="16">
        <f t="shared" si="3"/>
        <v>51724981.32</v>
      </c>
      <c r="E19" s="16">
        <f t="shared" si="3"/>
        <v>51684067.859999999</v>
      </c>
      <c r="F19" s="16">
        <f t="shared" si="3"/>
        <v>51684067.859999999</v>
      </c>
      <c r="G19" s="16">
        <f t="shared" si="3"/>
        <v>40913.460000001127</v>
      </c>
    </row>
    <row r="20" spans="1:7" x14ac:dyDescent="0.25">
      <c r="A20" s="11" t="s">
        <v>13</v>
      </c>
      <c r="B20" s="17">
        <v>2985044.94</v>
      </c>
      <c r="C20" s="17">
        <v>7613341.1699999999</v>
      </c>
      <c r="D20" s="17">
        <f t="shared" ref="D20:D27" si="4">B20+C20</f>
        <v>10598386.109999999</v>
      </c>
      <c r="E20" s="17">
        <v>10598386.109999999</v>
      </c>
      <c r="F20" s="17">
        <v>10598386.109999999</v>
      </c>
      <c r="G20" s="17">
        <f t="shared" ref="G20:G27" si="5">D20-E20</f>
        <v>0</v>
      </c>
    </row>
    <row r="21" spans="1:7" x14ac:dyDescent="0.25">
      <c r="A21" s="11" t="s">
        <v>14</v>
      </c>
      <c r="B21" s="17">
        <v>1060258.18</v>
      </c>
      <c r="C21" s="17">
        <v>863015.54</v>
      </c>
      <c r="D21" s="17">
        <f t="shared" si="4"/>
        <v>1923273.72</v>
      </c>
      <c r="E21" s="17">
        <v>1884415.04</v>
      </c>
      <c r="F21" s="17">
        <v>1884415.04</v>
      </c>
      <c r="G21" s="17">
        <f t="shared" si="5"/>
        <v>38858.679999999935</v>
      </c>
    </row>
    <row r="22" spans="1:7" x14ac:dyDescent="0.25">
      <c r="A22" s="11" t="s">
        <v>15</v>
      </c>
      <c r="B22" s="17">
        <v>35190321.950000003</v>
      </c>
      <c r="C22" s="17">
        <v>3585506.61</v>
      </c>
      <c r="D22" s="17">
        <f t="shared" si="4"/>
        <v>38775828.560000002</v>
      </c>
      <c r="E22" s="17">
        <v>38773773.780000001</v>
      </c>
      <c r="F22" s="17">
        <v>38773773.780000001</v>
      </c>
      <c r="G22" s="17">
        <f t="shared" si="5"/>
        <v>2054.7800000011921</v>
      </c>
    </row>
    <row r="23" spans="1:7" x14ac:dyDescent="0.25">
      <c r="A23" s="11" t="s">
        <v>16</v>
      </c>
      <c r="B23" s="17">
        <v>427492.93</v>
      </c>
      <c r="C23" s="17">
        <v>0</v>
      </c>
      <c r="D23" s="17">
        <f t="shared" si="4"/>
        <v>427492.93</v>
      </c>
      <c r="E23" s="17">
        <v>427492.93</v>
      </c>
      <c r="F23" s="17">
        <v>427492.93</v>
      </c>
      <c r="G23" s="17">
        <f t="shared" si="5"/>
        <v>0</v>
      </c>
    </row>
    <row r="24" spans="1:7" x14ac:dyDescent="0.25">
      <c r="A24" s="11" t="s">
        <v>17</v>
      </c>
      <c r="B24" s="17">
        <v>0</v>
      </c>
      <c r="C24" s="17">
        <v>0</v>
      </c>
      <c r="D24" s="17">
        <f t="shared" si="4"/>
        <v>0</v>
      </c>
      <c r="E24" s="17">
        <v>0</v>
      </c>
      <c r="F24" s="17">
        <v>0</v>
      </c>
      <c r="G24" s="17">
        <f t="shared" si="5"/>
        <v>0</v>
      </c>
    </row>
    <row r="25" spans="1:7" x14ac:dyDescent="0.25">
      <c r="A25" s="11" t="s">
        <v>18</v>
      </c>
      <c r="B25" s="17">
        <v>0</v>
      </c>
      <c r="C25" s="17">
        <v>0</v>
      </c>
      <c r="D25" s="17">
        <f t="shared" si="4"/>
        <v>0</v>
      </c>
      <c r="E25" s="17">
        <v>0</v>
      </c>
      <c r="F25" s="17">
        <v>0</v>
      </c>
      <c r="G25" s="17">
        <f t="shared" si="5"/>
        <v>0</v>
      </c>
    </row>
    <row r="26" spans="1:7" x14ac:dyDescent="0.25">
      <c r="A26" s="11" t="s">
        <v>19</v>
      </c>
      <c r="B26" s="17">
        <v>0</v>
      </c>
      <c r="C26" s="17">
        <v>0</v>
      </c>
      <c r="D26" s="17">
        <f t="shared" si="4"/>
        <v>0</v>
      </c>
      <c r="E26" s="17">
        <v>0</v>
      </c>
      <c r="F26" s="17">
        <v>0</v>
      </c>
      <c r="G26" s="17">
        <f t="shared" si="5"/>
        <v>0</v>
      </c>
    </row>
    <row r="27" spans="1:7" x14ac:dyDescent="0.25">
      <c r="A27" s="11" t="s">
        <v>20</v>
      </c>
      <c r="B27" s="17">
        <v>0</v>
      </c>
      <c r="C27" s="17">
        <v>0</v>
      </c>
      <c r="D27" s="17">
        <f t="shared" si="4"/>
        <v>0</v>
      </c>
      <c r="E27" s="17">
        <v>0</v>
      </c>
      <c r="F27" s="17">
        <v>0</v>
      </c>
      <c r="G27" s="17">
        <f t="shared" si="5"/>
        <v>0</v>
      </c>
    </row>
    <row r="28" spans="1:7" x14ac:dyDescent="0.25">
      <c r="A28" s="12" t="s">
        <v>21</v>
      </c>
      <c r="B28" s="13"/>
      <c r="C28" s="13"/>
      <c r="D28" s="13"/>
      <c r="E28" s="13"/>
      <c r="F28" s="13"/>
      <c r="G28" s="13"/>
    </row>
    <row r="29" spans="1:7" x14ac:dyDescent="0.25">
      <c r="A29" s="14" t="s">
        <v>23</v>
      </c>
      <c r="B29" s="16">
        <f>SUM(B19,B9)</f>
        <v>130768032.63</v>
      </c>
      <c r="C29" s="16">
        <f t="shared" ref="C29:G29" si="6">SUM(C19,C9)</f>
        <v>36683298.700000003</v>
      </c>
      <c r="D29" s="16">
        <f t="shared" si="6"/>
        <v>167451331.33000001</v>
      </c>
      <c r="E29" s="16">
        <f t="shared" si="6"/>
        <v>159458115.38</v>
      </c>
      <c r="F29" s="16">
        <f t="shared" si="6"/>
        <v>159458115.38</v>
      </c>
      <c r="G29" s="16">
        <f t="shared" si="6"/>
        <v>7993215.950000003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t="s">
        <v>24</v>
      </c>
    </row>
    <row r="40" spans="1:7" ht="15.75" x14ac:dyDescent="0.25">
      <c r="A40" s="22" t="s">
        <v>25</v>
      </c>
      <c r="B40" s="22"/>
      <c r="C40" s="22"/>
      <c r="E40" s="22" t="s">
        <v>26</v>
      </c>
      <c r="F40" s="22"/>
      <c r="G40" s="22"/>
    </row>
    <row r="41" spans="1:7" ht="15.75" x14ac:dyDescent="0.25">
      <c r="A41" s="22" t="s">
        <v>27</v>
      </c>
      <c r="B41" s="22"/>
      <c r="C41" s="22"/>
      <c r="E41" s="22" t="s">
        <v>28</v>
      </c>
      <c r="F41" s="22"/>
      <c r="G41" s="22"/>
    </row>
  </sheetData>
  <mergeCells count="8">
    <mergeCell ref="A41:C41"/>
    <mergeCell ref="E41:G41"/>
    <mergeCell ref="A1:G1"/>
    <mergeCell ref="A7:A8"/>
    <mergeCell ref="B7:F7"/>
    <mergeCell ref="G7:G8"/>
    <mergeCell ref="A40:C40"/>
    <mergeCell ref="E40:G40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dcterms:created xsi:type="dcterms:W3CDTF">2024-07-22T18:01:31Z</dcterms:created>
  <dcterms:modified xsi:type="dcterms:W3CDTF">2025-02-05T15:49:52Z</dcterms:modified>
</cp:coreProperties>
</file>