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5-FF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<sst xmlns="http://schemas.openxmlformats.org/spreadsheetml/2006/main" count="49" uniqueCount="41">
  <si>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</si>
  <si>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</si>
  <si>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</si>
  <si>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</si>
  <si>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</si>
  <si>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</si>
  <si>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</si>
  <si>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</si>
  <si>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</si>
  <si>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</si>
  <si>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</si>
  <si>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</si>
  <si>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</si>
  <si>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</si>
  <si>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</si>
  <si>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</si>
  <si>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</si>
  <si>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</si>
  <si>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</si>
  <si>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</si>
  <si>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</si>
  <si>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</si>
  <si>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</si>
  <si>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</si>
  <si>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</si>
  <si>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</si>
  <si>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</si>
  <si>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</si>
  <si>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</si>
  <si>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</si>
  <si>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</si>
  <si>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</si>
  <si>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</si>
  <si>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</si>
  <si>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</si>
  <si>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</si>
  <si>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POLITÉCNICA DE GUANAJUATO
Flujo de Fondos
Del 1 de Enero al 31 de Marzo de 2024</t>
  </si>
  <si>
    <t>Mtro. IGNACIO LÓPEZ VALDOVIDOS.</t>
  </si>
  <si>
    <t>LIC. DANIEL RODOLFO TORRES CHONA.</t>
  </si>
  <si>
    <t>Rector de la Universidad Politécnica de Guanajuato.</t>
  </si>
  <si>
    <t>Secretario Administrativo de la Universidad Politécnica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</si>
</sst>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0" borderId="0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2.5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130768032.63</v>
      </c>
      <c r="D3" s="3">
        <f t="shared" ref="D3:E3" si="0">SUM(D4:D13)</f>
        <v>57890767.25</v>
      </c>
      <c r="E3" s="4">
        <f t="shared" si="0"/>
        <v>57890767.25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26314983</v>
      </c>
      <c r="D10" s="6">
        <v>7384168.6200000001</v>
      </c>
      <c r="E10" s="7">
        <v>7384168.6200000001</v>
      </c>
    </row>
    <row r="11" spans="1:5" x14ac:dyDescent="0.2">
      <c r="A11" s="5"/>
      <c r="B11" s="14" t="s">
        <v>8</v>
      </c>
      <c r="C11" s="6">
        <v>39663118</v>
      </c>
      <c r="D11" s="6">
        <v>16568650.74</v>
      </c>
      <c r="E11" s="7">
        <v>16568650.74</v>
      </c>
    </row>
    <row r="12" spans="1:5" x14ac:dyDescent="0.2">
      <c r="A12" s="5"/>
      <c r="B12" s="14" t="s">
        <v>9</v>
      </c>
      <c r="C12" s="6">
        <v>64789931.630000003</v>
      </c>
      <c r="D12" s="6">
        <v>33937947.890000001</v>
      </c>
      <c r="E12" s="7">
        <v>33937947.890000001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130768032.63000001</v>
      </c>
      <c r="D14" s="9">
        <f t="shared" ref="D14:E14" si="1">SUM(D15:D23)</f>
        <v>32918787.530000001</v>
      </c>
      <c r="E14" s="10">
        <f t="shared" si="1"/>
        <v>32918787.530000001</v>
      </c>
    </row>
    <row r="15" spans="1:5" x14ac:dyDescent="0.2">
      <c r="A15" s="5"/>
      <c r="B15" s="14" t="s">
        <v>12</v>
      </c>
      <c r="C15" s="6">
        <v>95365878.510000005</v>
      </c>
      <c r="D15" s="6">
        <v>19707272.510000002</v>
      </c>
      <c r="E15" s="7">
        <v>19707272.510000002</v>
      </c>
    </row>
    <row r="16" spans="1:5" x14ac:dyDescent="0.2">
      <c r="A16" s="5"/>
      <c r="B16" s="14" t="s">
        <v>13</v>
      </c>
      <c r="C16" s="6">
        <v>4802676.6100000003</v>
      </c>
      <c r="D16" s="6">
        <v>271083.25</v>
      </c>
      <c r="E16" s="7">
        <v>271083.25</v>
      </c>
    </row>
    <row r="17" spans="1:5" x14ac:dyDescent="0.2">
      <c r="A17" s="5"/>
      <c r="B17" s="14" t="s">
        <v>14</v>
      </c>
      <c r="C17" s="6">
        <v>23824477.510000002</v>
      </c>
      <c r="D17" s="6">
        <v>4539881.67</v>
      </c>
      <c r="E17" s="7">
        <v>4539881.67</v>
      </c>
    </row>
    <row r="18" spans="1:5" x14ac:dyDescent="0.2">
      <c r="A18" s="5"/>
      <c r="B18" s="14" t="s">
        <v>9</v>
      </c>
      <c r="C18" s="6">
        <v>3100000</v>
      </c>
      <c r="D18" s="6">
        <v>481608.23</v>
      </c>
      <c r="E18" s="7">
        <v>481608.23</v>
      </c>
    </row>
    <row r="19" spans="1:5" x14ac:dyDescent="0.2">
      <c r="A19" s="5"/>
      <c r="B19" s="14" t="s">
        <v>15</v>
      </c>
      <c r="C19" s="6">
        <v>3675000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7918941.8700000001</v>
      </c>
      <c r="E20" s="7">
        <v>7918941.8700000001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24971979.719999999</v>
      </c>
      <c r="E24" s="13">
        <f>E3-E14</f>
        <v>24971979.719999999</v>
      </c>
    </row>
    <row r="27" spans="1:5" ht="22.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16322270.850000001</v>
      </c>
      <c r="E28" s="21">
        <f>SUM(E29:E35)</f>
        <v>16322270.850000001</v>
      </c>
    </row>
    <row r="29" spans="1:5" x14ac:dyDescent="0.2">
      <c r="A29" s="5"/>
      <c r="B29" s="14" t="s">
        <v>26</v>
      </c>
      <c r="C29" s="22">
        <v>0</v>
      </c>
      <c r="D29" s="22">
        <v>7555981.6500000004</v>
      </c>
      <c r="E29" s="23">
        <v>7555981.6500000004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4838333.2300000004</v>
      </c>
      <c r="E32" s="23">
        <v>4838333.2300000004</v>
      </c>
    </row>
    <row r="33" spans="1:5" x14ac:dyDescent="0.2">
      <c r="A33" s="5"/>
      <c r="B33" s="14" t="s">
        <v>30</v>
      </c>
      <c r="C33" s="22">
        <v>0</v>
      </c>
      <c r="D33" s="22">
        <v>3829455.97</v>
      </c>
      <c r="E33" s="23">
        <v>3829455.97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98500</v>
      </c>
      <c r="E35" s="23">
        <v>98500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8649708.8699999992</v>
      </c>
      <c r="E36" s="25">
        <f>SUM(E37:E39)</f>
        <v>8649708.8699999992</v>
      </c>
    </row>
    <row r="37" spans="1:5" x14ac:dyDescent="0.2">
      <c r="A37" s="5"/>
      <c r="B37" s="14" t="s">
        <v>30</v>
      </c>
      <c r="C37" s="22">
        <v>0</v>
      </c>
      <c r="D37" s="22">
        <v>8649708.8699999992</v>
      </c>
      <c r="E37" s="23">
        <v>8649708.8699999992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24971979.719999999</v>
      </c>
      <c r="E40" s="13">
        <f>E28+E36</f>
        <v>24971979.719999999</v>
      </c>
    </row>
    <row r="41" spans="1:5" x14ac:dyDescent="0.2">
      <c r="A41" s="1" t="s">
        <v>24</v>
      </c>
    </row>
    <row r="54" spans="2:6" ht="11.25" customHeight="1" x14ac:dyDescent="0.2">
      <c r="B54" s="26" t="s">
        <v>37</v>
      </c>
      <c r="C54" s="36" t="s">
        <v>38</v>
      </c>
      <c r="D54" s="36"/>
      <c r="E54" s="36"/>
      <c r="F54" s="28"/>
    </row>
    <row r="55" spans="2:6" ht="11.25" customHeight="1" x14ac:dyDescent="0.2">
      <c r="B55" s="27" t="s">
        <v>39</v>
      </c>
      <c r="C55" s="30" t="s">
        <v>40</v>
      </c>
      <c r="D55" s="30"/>
      <c r="E55" s="30"/>
      <c r="F55" s="29"/>
    </row>
  </sheetData>
  <mergeCells count="5">
    <mergeCell ref="C55:E55"/>
    <mergeCell ref="A1:E1"/>
    <mergeCell ref="A2:B2"/>
    <mergeCell ref="A27:B27"/>
    <mergeCell ref="C54:E54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2024-04-19T19:08:27Z</cp:lastPrinted>
  <dcterms:created xsi:type="dcterms:W3CDTF">2017-12-20T04:54:53Z</dcterms:created>
  <dcterms:modified xsi:type="dcterms:W3CDTF">2024-04-30T18:07:43Z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