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5.-INFORMACION PRESUPUESTAL\03-EAIC ok\"/>
    </mc:Choice>
  </mc:AlternateContent>
  <bookViews>
    <workbookView xWindow="0" yWindow="0" windowWidth="28800" windowHeight="11730"/>
  </bookViews>
  <sheets>
    <sheet name="RUBROCONCEPTO" sheetId="1" r:id="rId1"/>
  </sheets>
  <definedNames>
    <definedName name="_xlnm.Print_Area" localSheetId="0">RUBROCONCEPTO!$A$1:$I$71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F45" i="1"/>
  <c r="I53" i="1"/>
  <c r="F53" i="1"/>
  <c r="I51" i="1"/>
  <c r="F51" i="1"/>
  <c r="H52" i="1" l="1"/>
  <c r="G52" i="1"/>
  <c r="G48" i="1"/>
  <c r="E48" i="1"/>
  <c r="I58" i="1" l="1"/>
  <c r="F58" i="1"/>
  <c r="I57" i="1"/>
  <c r="F57" i="1"/>
  <c r="I56" i="1"/>
  <c r="F56" i="1"/>
  <c r="I55" i="1"/>
  <c r="F55" i="1"/>
  <c r="I54" i="1"/>
  <c r="F54" i="1"/>
  <c r="F52" i="1" s="1"/>
  <c r="E52" i="1"/>
  <c r="D52" i="1"/>
  <c r="I52" i="1" s="1"/>
  <c r="I50" i="1"/>
  <c r="I49" i="1"/>
  <c r="F49" i="1"/>
  <c r="F48" i="1" s="1"/>
  <c r="H48" i="1"/>
  <c r="D48" i="1"/>
  <c r="I47" i="1"/>
  <c r="F47" i="1"/>
  <c r="I46" i="1"/>
  <c r="F46" i="1"/>
  <c r="H44" i="1"/>
  <c r="G44" i="1"/>
  <c r="F44" i="1"/>
  <c r="E44" i="1"/>
  <c r="D44" i="1"/>
  <c r="I43" i="1"/>
  <c r="F43" i="1"/>
  <c r="I42" i="1"/>
  <c r="F42" i="1"/>
  <c r="I41" i="1"/>
  <c r="F41" i="1"/>
  <c r="H40" i="1"/>
  <c r="G40" i="1"/>
  <c r="E40" i="1"/>
  <c r="D40" i="1"/>
  <c r="I39" i="1"/>
  <c r="F39" i="1"/>
  <c r="I38" i="1"/>
  <c r="F38" i="1"/>
  <c r="I37" i="1"/>
  <c r="F37" i="1"/>
  <c r="H36" i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G29" i="1"/>
  <c r="E29" i="1"/>
  <c r="D29" i="1"/>
  <c r="I28" i="1"/>
  <c r="F28" i="1"/>
  <c r="I27" i="1"/>
  <c r="F27" i="1"/>
  <c r="H26" i="1"/>
  <c r="G26" i="1"/>
  <c r="E26" i="1"/>
  <c r="D26" i="1"/>
  <c r="I25" i="1"/>
  <c r="F25" i="1"/>
  <c r="I24" i="1"/>
  <c r="F24" i="1"/>
  <c r="I23" i="1"/>
  <c r="F23" i="1"/>
  <c r="I22" i="1"/>
  <c r="F22" i="1"/>
  <c r="I21" i="1"/>
  <c r="F21" i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G10" i="1"/>
  <c r="E10" i="1"/>
  <c r="D10" i="1"/>
  <c r="F40" i="1" l="1"/>
  <c r="E60" i="1"/>
  <c r="F29" i="1"/>
  <c r="G60" i="1"/>
  <c r="I29" i="1"/>
  <c r="I36" i="1"/>
  <c r="I26" i="1"/>
  <c r="F26" i="1"/>
  <c r="I20" i="1"/>
  <c r="F36" i="1"/>
  <c r="F10" i="1"/>
  <c r="F20" i="1"/>
  <c r="I40" i="1"/>
  <c r="I44" i="1"/>
  <c r="D60" i="1"/>
  <c r="F60" i="1"/>
  <c r="I48" i="1"/>
  <c r="H60" i="1"/>
  <c r="I10" i="1"/>
  <c r="I60" i="1" l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<sst xmlns="http://schemas.openxmlformats.org/spreadsheetml/2006/main" count="74" uniqueCount="72">
  <si>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</si>
  <si>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</si>
  <si>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</si>
  <si>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</si>
  <si>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</si>
  <si>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</si>
  <si>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</si>
  <si>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</si>
  <si>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</si>
  <si>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</si>
  <si>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</si>
  <si>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</si>
  <si>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</si>
  <si>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</si>
  <si>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</si>
  <si>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</si>
  <si>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</si>
  <si>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</si>
  <si>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</si>
  <si>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</si>
  <si>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</si>
  <si>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</si>
  <si>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</si>
  <si>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</si>
  <si>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</si>
  <si>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</si>
  <si>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</si>
  <si>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</si>
  <si>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</si>
  <si>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</si>
  <si>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</si>
  <si>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</si>
  <si>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</si>
  <si>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</si>
  <si>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</si>
  <si>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</si>
  <si>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</si>
  <si>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</si>
  <si>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</si>
  <si>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</si>
  <si>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</si>
  <si>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</si>
  <si>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</si>
  <si>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</si>
  <si>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</si>
  <si>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</si>
  <si>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</si>
  <si>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</si>
  <si>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</si>
  <si>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</si>
  <si>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</si>
  <si>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</si>
  <si>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</si>
  <si>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</si>
  <si>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</si>
  <si>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</si>
  <si>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</si>
  <si>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</si>
  <si>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</si>
  <si>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</si>
  <si>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</si>
  <si>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</si>
  <si>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</si>
  <si>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</si>
  <si>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</si>
  <si>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</si>
  <si>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</si>
  <si>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 xml:space="preserve">                              MTRO. IGNACIO LÓPEZ VALDOVINOS</t>
  </si>
  <si>
    <t>LIC. DANIEL RODOLFO TORRES CHONA</t>
  </si>
  <si>
    <t xml:space="preserve">                                                 RECTOR</t>
  </si>
  <si>
    <t>SECRETARIO ADMINISTRATIVO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</si>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</sst>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</cellStyleXfs>
  <cellXfs count="48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18" fillId="0" borderId="0" xfId="3" applyFont="1" applyFill="1" applyBorder="1" applyAlignment="1" applyProtection="1">
      <alignment vertical="top"/>
      <protection locked="0"/>
    </xf>
    <xf numFmtId="43" fontId="3" fillId="0" borderId="0" xfId="0" applyNumberFormat="1" applyFont="1"/>
    <xf numFmtId="4" fontId="16" fillId="0" borderId="9" xfId="4" applyNumberFormat="1" applyFont="1" applyFill="1" applyBorder="1" applyAlignment="1" applyProtection="1">
      <alignment vertical="top"/>
      <protection locked="0"/>
    </xf>
    <xf numFmtId="4" fontId="19" fillId="0" borderId="9" xfId="4" applyNumberFormat="1" applyFont="1" applyFill="1" applyBorder="1" applyAlignment="1" applyProtection="1">
      <alignment vertical="top"/>
      <protection locked="0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4"/>
    <cellStyle name="Normal 2 2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71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28" customWidth="1"/>
    <col min="3" max="3" width="103.140625" style="31" bestFit="1" customWidth="1"/>
    <col min="4" max="4" width="14.85546875" style="31" bestFit="1" customWidth="1"/>
    <col min="5" max="5" width="15.28515625" style="31" bestFit="1" customWidth="1"/>
    <col min="6" max="6" width="14.85546875" style="31" bestFit="1" customWidth="1"/>
    <col min="7" max="8" width="13.85546875" style="31" bestFit="1" customWidth="1"/>
    <col min="9" max="9" width="14.140625" style="31" bestFit="1" customWidth="1"/>
    <col min="10" max="16384" width="11.42578125" style="31"/>
  </cols>
  <sheetData>
    <row r="1" spans="2:9" ht="16.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71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2"/>
    </row>
    <row r="5" spans="2:9" s="1" customFormat="1" x14ac:dyDescent="0.2">
      <c r="B5" s="2"/>
      <c r="C5" s="3" t="s">
        <v>2</v>
      </c>
      <c r="D5" s="40" t="s">
        <v>3</v>
      </c>
      <c r="E5" s="40"/>
      <c r="F5" s="40"/>
      <c r="G5" s="40"/>
      <c r="H5" s="40"/>
      <c r="I5" s="40"/>
    </row>
    <row r="6" spans="2:9" s="1" customFormat="1" x14ac:dyDescent="0.2">
      <c r="B6" s="2"/>
    </row>
    <row r="7" spans="2:9" x14ac:dyDescent="0.2">
      <c r="B7" s="41" t="s">
        <v>4</v>
      </c>
      <c r="C7" s="42"/>
      <c r="D7" s="45" t="s">
        <v>5</v>
      </c>
      <c r="E7" s="45"/>
      <c r="F7" s="45"/>
      <c r="G7" s="45"/>
      <c r="H7" s="45"/>
      <c r="I7" s="46" t="s">
        <v>6</v>
      </c>
    </row>
    <row r="8" spans="2:9" ht="25.5" x14ac:dyDescent="0.2">
      <c r="B8" s="43"/>
      <c r="C8" s="44"/>
      <c r="D8" s="4" t="s">
        <v>7</v>
      </c>
      <c r="E8" s="5" t="s">
        <v>8</v>
      </c>
      <c r="F8" s="4" t="s">
        <v>9</v>
      </c>
      <c r="G8" s="4" t="s">
        <v>10</v>
      </c>
      <c r="H8" s="4" t="s">
        <v>11</v>
      </c>
      <c r="I8" s="47"/>
    </row>
    <row r="9" spans="2:9" x14ac:dyDescent="0.2">
      <c r="B9" s="43"/>
      <c r="C9" s="44"/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7" t="s">
        <v>17</v>
      </c>
    </row>
    <row r="10" spans="2:9" ht="13.5" customHeight="1" x14ac:dyDescent="0.2">
      <c r="B10" s="8" t="s">
        <v>18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 x14ac:dyDescent="0.2">
      <c r="B11" s="12"/>
      <c r="C11" s="13" t="s">
        <v>19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 x14ac:dyDescent="0.2">
      <c r="B12" s="12"/>
      <c r="C12" s="13" t="s">
        <v>20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 x14ac:dyDescent="0.2">
      <c r="B13" s="12"/>
      <c r="C13" s="13" t="s">
        <v>21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 x14ac:dyDescent="0.2">
      <c r="B14" s="12"/>
      <c r="C14" s="13" t="s">
        <v>22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 x14ac:dyDescent="0.2">
      <c r="B15" s="12"/>
      <c r="C15" s="13" t="s">
        <v>23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 x14ac:dyDescent="0.2">
      <c r="B16" s="12"/>
      <c r="C16" s="13" t="s">
        <v>24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 x14ac:dyDescent="0.2">
      <c r="B17" s="12"/>
      <c r="C17" s="13" t="s">
        <v>25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 x14ac:dyDescent="0.2">
      <c r="B18" s="12"/>
      <c r="C18" s="13" t="s">
        <v>26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 x14ac:dyDescent="0.2">
      <c r="B19" s="12"/>
      <c r="C19" s="13" t="s">
        <v>27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 x14ac:dyDescent="0.2">
      <c r="B20" s="16" t="s">
        <v>28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 x14ac:dyDescent="0.2">
      <c r="B21" s="12"/>
      <c r="C21" s="13" t="s">
        <v>29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 x14ac:dyDescent="0.2">
      <c r="B22" s="12"/>
      <c r="C22" s="13" t="s">
        <v>30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 x14ac:dyDescent="0.2">
      <c r="B23" s="12"/>
      <c r="C23" s="13" t="s">
        <v>31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 x14ac:dyDescent="0.2">
      <c r="B24" s="12"/>
      <c r="C24" s="13" t="s">
        <v>32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 x14ac:dyDescent="0.2">
      <c r="B25" s="12"/>
      <c r="C25" s="13" t="s">
        <v>25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 x14ac:dyDescent="0.2">
      <c r="B26" s="16" t="s">
        <v>33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 x14ac:dyDescent="0.2">
      <c r="B27" s="12"/>
      <c r="C27" s="13" t="s">
        <v>34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 x14ac:dyDescent="0.2">
      <c r="B28" s="12"/>
      <c r="C28" s="13" t="s">
        <v>35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 x14ac:dyDescent="0.2">
      <c r="B29" s="16" t="s">
        <v>36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 x14ac:dyDescent="0.2">
      <c r="B30" s="20"/>
      <c r="C30" s="13" t="s">
        <v>37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 x14ac:dyDescent="0.2">
      <c r="B31" s="20"/>
      <c r="C31" s="13" t="s">
        <v>38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 x14ac:dyDescent="0.2">
      <c r="B32" s="20"/>
      <c r="C32" s="13" t="s">
        <v>39</v>
      </c>
      <c r="D32" s="21">
        <v>0</v>
      </c>
      <c r="E32" s="22">
        <v>0</v>
      </c>
      <c r="F32" s="15">
        <f t="shared" si="2"/>
        <v>0</v>
      </c>
      <c r="G32" s="22">
        <v>0</v>
      </c>
      <c r="H32" s="22">
        <v>0</v>
      </c>
      <c r="I32" s="14">
        <f t="shared" si="1"/>
        <v>0</v>
      </c>
    </row>
    <row r="33" spans="2:9" ht="13.5" customHeight="1" x14ac:dyDescent="0.2">
      <c r="B33" s="20"/>
      <c r="C33" s="13" t="s">
        <v>40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 x14ac:dyDescent="0.2">
      <c r="B34" s="20"/>
      <c r="C34" s="13" t="s">
        <v>25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 x14ac:dyDescent="0.2">
      <c r="B35" s="20"/>
      <c r="C35" s="13" t="s">
        <v>41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 x14ac:dyDescent="0.2">
      <c r="B36" s="16" t="s">
        <v>42</v>
      </c>
      <c r="C36" s="17"/>
      <c r="D36" s="19">
        <f>SUM(D37:D39)</f>
        <v>0</v>
      </c>
      <c r="E36" s="19">
        <f t="shared" ref="E36:H36" si="6">SUM(E37:E39)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8">
        <f t="shared" si="1"/>
        <v>0</v>
      </c>
    </row>
    <row r="37" spans="2:9" s="1" customFormat="1" ht="13.5" customHeight="1" x14ac:dyDescent="0.2">
      <c r="B37" s="20"/>
      <c r="C37" s="13" t="s">
        <v>43</v>
      </c>
      <c r="D37" s="21">
        <v>0</v>
      </c>
      <c r="E37" s="22">
        <v>0</v>
      </c>
      <c r="F37" s="15">
        <f t="shared" si="2"/>
        <v>0</v>
      </c>
      <c r="G37" s="22">
        <v>0</v>
      </c>
      <c r="H37" s="22">
        <v>0</v>
      </c>
      <c r="I37" s="14">
        <f t="shared" si="1"/>
        <v>0</v>
      </c>
    </row>
    <row r="38" spans="2:9" s="1" customFormat="1" ht="13.5" customHeight="1" x14ac:dyDescent="0.2">
      <c r="B38" s="20"/>
      <c r="C38" s="13" t="s">
        <v>44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 x14ac:dyDescent="0.2">
      <c r="B39" s="20"/>
      <c r="C39" s="13" t="s">
        <v>45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 x14ac:dyDescent="0.2">
      <c r="B40" s="16" t="s">
        <v>46</v>
      </c>
      <c r="C40" s="17"/>
      <c r="D40" s="19">
        <f>SUM(D41:D43)</f>
        <v>0</v>
      </c>
      <c r="E40" s="19">
        <f t="shared" ref="E40:H40" si="7">SUM(E41:E43)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8">
        <f t="shared" si="1"/>
        <v>0</v>
      </c>
    </row>
    <row r="41" spans="2:9" s="1" customFormat="1" ht="13.5" customHeight="1" x14ac:dyDescent="0.2">
      <c r="B41" s="20"/>
      <c r="C41" s="13" t="s">
        <v>47</v>
      </c>
      <c r="D41" s="21">
        <v>0</v>
      </c>
      <c r="E41" s="22">
        <v>0</v>
      </c>
      <c r="F41" s="15">
        <f t="shared" si="2"/>
        <v>0</v>
      </c>
      <c r="G41" s="22">
        <v>0</v>
      </c>
      <c r="H41" s="22">
        <v>0</v>
      </c>
      <c r="I41" s="14">
        <f t="shared" si="1"/>
        <v>0</v>
      </c>
    </row>
    <row r="42" spans="2:9" s="1" customFormat="1" ht="13.5" customHeight="1" x14ac:dyDescent="0.2">
      <c r="B42" s="20"/>
      <c r="C42" s="13" t="s">
        <v>48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 x14ac:dyDescent="0.2">
      <c r="B43" s="20"/>
      <c r="C43" s="13" t="s">
        <v>49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5" customHeight="1" x14ac:dyDescent="0.2">
      <c r="B44" s="16" t="s">
        <v>50</v>
      </c>
      <c r="C44" s="17"/>
      <c r="D44" s="19">
        <f>SUM(D45:D47)</f>
        <v>26314983</v>
      </c>
      <c r="E44" s="19">
        <f t="shared" ref="E44:H44" si="8">SUM(E45:E47)</f>
        <v>24718510.190000001</v>
      </c>
      <c r="F44" s="19">
        <f t="shared" si="8"/>
        <v>51033493.189999998</v>
      </c>
      <c r="G44" s="19">
        <f t="shared" si="8"/>
        <v>7384168.6200000001</v>
      </c>
      <c r="H44" s="19">
        <f t="shared" si="8"/>
        <v>7384168.6200000001</v>
      </c>
      <c r="I44" s="18">
        <f t="shared" si="1"/>
        <v>-18930814.379999999</v>
      </c>
    </row>
    <row r="45" spans="2:9" s="1" customFormat="1" ht="13.5" customHeight="1" x14ac:dyDescent="0.2">
      <c r="B45" s="20"/>
      <c r="C45" s="13" t="s">
        <v>51</v>
      </c>
      <c r="D45" s="35">
        <v>26314983</v>
      </c>
      <c r="E45" s="35">
        <v>24718510.190000001</v>
      </c>
      <c r="F45" s="35">
        <f t="shared" ref="F45" si="9">D45+E45</f>
        <v>51033493.189999998</v>
      </c>
      <c r="G45" s="35">
        <v>7384168.6200000001</v>
      </c>
      <c r="H45" s="35">
        <v>7384168.6200000001</v>
      </c>
      <c r="I45" s="35">
        <f t="shared" ref="I45" si="10">H45-D45</f>
        <v>-18930814.379999999</v>
      </c>
    </row>
    <row r="46" spans="2:9" s="1" customFormat="1" ht="13.5" customHeight="1" x14ac:dyDescent="0.2">
      <c r="B46" s="20"/>
      <c r="C46" s="13" t="s">
        <v>52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5" customHeight="1" x14ac:dyDescent="0.2">
      <c r="B47" s="20"/>
      <c r="C47" s="13" t="s">
        <v>53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 x14ac:dyDescent="0.2">
      <c r="B48" s="16" t="s">
        <v>54</v>
      </c>
      <c r="C48" s="17"/>
      <c r="D48" s="19">
        <f>SUM(D49:D51)</f>
        <v>39663118</v>
      </c>
      <c r="E48" s="19">
        <f>SUM(E49:E51)</f>
        <v>403.08</v>
      </c>
      <c r="F48" s="19">
        <f>SUM(F49:F51)</f>
        <v>39663521.079999998</v>
      </c>
      <c r="G48" s="19">
        <f>SUM(G49:G51)</f>
        <v>16568650.74</v>
      </c>
      <c r="H48" s="19">
        <f t="shared" ref="H48" si="11">SUM(H49:H51)</f>
        <v>16568650.74</v>
      </c>
      <c r="I48" s="18">
        <f t="shared" si="1"/>
        <v>-23094467.259999998</v>
      </c>
    </row>
    <row r="49" spans="1:9" s="1" customFormat="1" ht="13.5" customHeight="1" x14ac:dyDescent="0.2">
      <c r="B49" s="20"/>
      <c r="C49" s="13" t="s">
        <v>55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9" s="1" customFormat="1" ht="13.5" customHeight="1" x14ac:dyDescent="0.2">
      <c r="B50" s="20"/>
      <c r="C50" s="13" t="s">
        <v>56</v>
      </c>
      <c r="D50" s="21">
        <v>0</v>
      </c>
      <c r="E50" s="35">
        <v>0</v>
      </c>
      <c r="F50" s="35">
        <v>0</v>
      </c>
      <c r="G50" s="22">
        <v>0</v>
      </c>
      <c r="H50" s="22">
        <v>0</v>
      </c>
      <c r="I50" s="14">
        <f t="shared" si="1"/>
        <v>0</v>
      </c>
    </row>
    <row r="51" spans="1:9" s="1" customFormat="1" ht="13.5" customHeight="1" x14ac:dyDescent="0.2">
      <c r="B51" s="20"/>
      <c r="C51" s="13" t="s">
        <v>57</v>
      </c>
      <c r="D51" s="35">
        <v>39663118</v>
      </c>
      <c r="E51" s="35">
        <v>403.08</v>
      </c>
      <c r="F51" s="35">
        <f t="shared" ref="F51" si="12">D51+E51</f>
        <v>39663521.079999998</v>
      </c>
      <c r="G51" s="35">
        <v>16568650.74</v>
      </c>
      <c r="H51" s="35">
        <v>16568650.74</v>
      </c>
      <c r="I51" s="35">
        <f t="shared" ref="I51" si="13">H51-D51</f>
        <v>-23094467.259999998</v>
      </c>
    </row>
    <row r="52" spans="1:9" s="1" customFormat="1" ht="13.5" customHeight="1" x14ac:dyDescent="0.2">
      <c r="B52" s="16" t="s">
        <v>58</v>
      </c>
      <c r="C52" s="17"/>
      <c r="D52" s="19">
        <f>SUM(D53:D59)</f>
        <v>64789931.630000003</v>
      </c>
      <c r="E52" s="19">
        <f t="shared" ref="E52:F52" si="14">SUM(E53:E59)</f>
        <v>98500</v>
      </c>
      <c r="F52" s="19">
        <f t="shared" si="14"/>
        <v>64888431.630000003</v>
      </c>
      <c r="G52" s="19">
        <f>SUM(G53:G59)</f>
        <v>33937947.890000001</v>
      </c>
      <c r="H52" s="19">
        <f>SUM(H53:H59)</f>
        <v>33937947.890000001</v>
      </c>
      <c r="I52" s="18">
        <f>+H52-D52</f>
        <v>-30851983.740000002</v>
      </c>
    </row>
    <row r="53" spans="1:9" s="1" customFormat="1" ht="13.5" customHeight="1" x14ac:dyDescent="0.2">
      <c r="B53" s="20"/>
      <c r="C53" s="13" t="s">
        <v>59</v>
      </c>
      <c r="D53" s="36">
        <v>64789931.630000003</v>
      </c>
      <c r="E53" s="36">
        <v>98500</v>
      </c>
      <c r="F53" s="36">
        <f>D53+E53</f>
        <v>64888431.630000003</v>
      </c>
      <c r="G53" s="36">
        <v>33937947.890000001</v>
      </c>
      <c r="H53" s="36">
        <v>33937947.890000001</v>
      </c>
      <c r="I53" s="36">
        <f t="shared" ref="I53" si="15">H53-D53</f>
        <v>-30851983.740000002</v>
      </c>
    </row>
    <row r="54" spans="1:9" s="1" customFormat="1" ht="13.5" customHeight="1" x14ac:dyDescent="0.2">
      <c r="B54" s="20"/>
      <c r="C54" s="13" t="s">
        <v>60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9" s="1" customFormat="1" ht="13.5" customHeight="1" x14ac:dyDescent="0.2">
      <c r="B55" s="20"/>
      <c r="C55" s="13" t="s">
        <v>61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9" s="1" customFormat="1" ht="13.5" customHeight="1" x14ac:dyDescent="0.2">
      <c r="B56" s="20"/>
      <c r="C56" s="13" t="s">
        <v>62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9" s="1" customFormat="1" ht="13.5" customHeight="1" x14ac:dyDescent="0.2">
      <c r="B57" s="20"/>
      <c r="C57" s="13" t="s">
        <v>63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9" s="1" customFormat="1" ht="13.5" customHeight="1" x14ac:dyDescent="0.2">
      <c r="B58" s="20"/>
      <c r="C58" s="13" t="s">
        <v>64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9" s="1" customFormat="1" ht="13.5" customHeight="1" x14ac:dyDescent="0.2">
      <c r="B59" s="23"/>
      <c r="C59" s="24"/>
      <c r="D59" s="21"/>
      <c r="E59" s="22"/>
      <c r="F59" s="22"/>
      <c r="G59" s="22"/>
      <c r="H59" s="22"/>
      <c r="I59" s="21"/>
    </row>
    <row r="60" spans="1:9" s="28" customFormat="1" ht="27" customHeight="1" x14ac:dyDescent="0.2">
      <c r="A60" s="2"/>
      <c r="B60" s="25"/>
      <c r="C60" s="26" t="s">
        <v>65</v>
      </c>
      <c r="D60" s="27">
        <f t="shared" ref="D60:I60" si="16">+D10+D20+D26+D29+D36+D40+D44+D48+D52</f>
        <v>130768032.63</v>
      </c>
      <c r="E60" s="27">
        <f>+E10+E20+E26+E29+E36+E40+E44+E48+E52</f>
        <v>24817413.27</v>
      </c>
      <c r="F60" s="27">
        <f t="shared" si="16"/>
        <v>155585445.90000001</v>
      </c>
      <c r="G60" s="27">
        <f t="shared" si="16"/>
        <v>57890767.25</v>
      </c>
      <c r="H60" s="27">
        <f t="shared" si="16"/>
        <v>57890767.25</v>
      </c>
      <c r="I60" s="27">
        <f t="shared" si="16"/>
        <v>-72877265.379999995</v>
      </c>
    </row>
    <row r="61" spans="1:9" s="1" customFormat="1" x14ac:dyDescent="0.2">
      <c r="B61" s="2"/>
      <c r="D61" s="29"/>
      <c r="E61" s="29"/>
      <c r="F61" s="29"/>
      <c r="G61" s="29"/>
      <c r="H61" s="29"/>
      <c r="I61" s="29"/>
    </row>
    <row r="62" spans="1:9" x14ac:dyDescent="0.2">
      <c r="C62" s="30" t="s">
        <v>66</v>
      </c>
      <c r="D62" s="29"/>
      <c r="E62" s="29"/>
      <c r="F62" s="29"/>
      <c r="G62" s="29"/>
      <c r="H62" s="29"/>
      <c r="I62" s="29"/>
    </row>
    <row r="63" spans="1:9" x14ac:dyDescent="0.2">
      <c r="C63" s="30"/>
      <c r="D63" s="29"/>
      <c r="E63" s="29"/>
      <c r="F63" s="29"/>
      <c r="G63" s="29"/>
      <c r="H63" s="29"/>
      <c r="I63" s="29"/>
    </row>
    <row r="64" spans="1:9" x14ac:dyDescent="0.2">
      <c r="C64" s="30"/>
      <c r="D64" s="29"/>
      <c r="E64" s="29"/>
      <c r="F64" s="29"/>
      <c r="G64" s="29"/>
      <c r="H64" s="29"/>
      <c r="I64" s="29"/>
    </row>
    <row r="65" spans="3:9" x14ac:dyDescent="0.2">
      <c r="C65" s="30"/>
      <c r="D65" s="29"/>
      <c r="E65" s="29"/>
      <c r="F65" s="29"/>
      <c r="G65" s="29"/>
      <c r="H65" s="29"/>
      <c r="I65" s="29"/>
    </row>
    <row r="66" spans="3:9" x14ac:dyDescent="0.2">
      <c r="C66" s="30"/>
      <c r="D66" s="29"/>
      <c r="E66" s="29"/>
      <c r="F66" s="29"/>
      <c r="G66" s="29"/>
      <c r="H66" s="29"/>
      <c r="I66" s="29"/>
    </row>
    <row r="67" spans="3:9" x14ac:dyDescent="0.2">
      <c r="C67" s="30"/>
      <c r="D67" s="29"/>
      <c r="E67" s="29"/>
      <c r="F67" s="29"/>
      <c r="G67" s="29"/>
      <c r="H67" s="29"/>
      <c r="I67" s="29"/>
    </row>
    <row r="68" spans="3:9" x14ac:dyDescent="0.2">
      <c r="D68" s="29"/>
      <c r="E68" s="29"/>
      <c r="F68" s="29"/>
      <c r="G68" s="29"/>
      <c r="H68" s="29"/>
      <c r="I68" s="29"/>
    </row>
    <row r="69" spans="3:9" x14ac:dyDescent="0.2">
      <c r="C69" s="32"/>
    </row>
    <row r="70" spans="3:9" x14ac:dyDescent="0.2">
      <c r="C70" s="33" t="s">
        <v>67</v>
      </c>
      <c r="E70" s="34"/>
      <c r="F70" s="37" t="s">
        <v>68</v>
      </c>
      <c r="G70" s="37"/>
      <c r="H70" s="37"/>
      <c r="I70" s="37"/>
    </row>
    <row r="71" spans="3:9" x14ac:dyDescent="0.2">
      <c r="C71" s="33" t="s">
        <v>69</v>
      </c>
      <c r="F71" s="38" t="s">
        <v>70</v>
      </c>
      <c r="G71" s="38"/>
      <c r="H71" s="38"/>
      <c r="I71" s="38"/>
    </row>
  </sheetData>
  <mergeCells count="9">
    <mergeCell ref="F70:I70"/>
    <mergeCell ref="F71:I71"/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11811023622047245" right="0.31496062992125984" top="0" bottom="7.874015748031496E-2" header="0.31496062992125984" footer="0.31496062992125984"/>
  <pageSetup scale="58" orientation="landscape" r:id="rId1"/>
  <ignoredErrors>
    <ignoredError sqref="F26:F44 F20 F49 F52 F46:F47" formula="1"/>
    <ignoredError sqref="D9:H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2024-04-29T23:15:24Z</cp:lastPrinted>
  <dcterms:created xsi:type="dcterms:W3CDTF">2023-08-03T21:31:40Z</dcterms:created>
  <dcterms:modified xsi:type="dcterms:W3CDTF">2024-04-30T19:19:04Z</dcterms:modified>
</cp:coreProperties>
</file>