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UERRERO\Documents\2024 PILI\FORMATOS SIRET 2024\4to. trimestre (octubre-diciembre)\Trimestre IV octubre-diciemb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<sst xmlns="http://schemas.openxmlformats.org/spreadsheetml/2006/main" count="40" uniqueCount="30">
  <si>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</si>
  <si>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</si>
  <si>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</si>
  <si>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</si>
  <si>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</si>
  <si>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</si>
  <si>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</si>
  <si>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</si>
  <si>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</si>
  <si>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</si>
  <si>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</si>
  <si>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</si>
  <si>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</si>
  <si>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</si>
  <si>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</si>
  <si>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</si>
  <si>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</si>
  <si>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</si>
  <si>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</si>
  <si>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</si>
  <si>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</si>
  <si>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</si>
  <si>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</si>
  <si>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</si>
  <si>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</si>
  <si>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POLITÉCNICA DE GUANAJUATO
Estado de Variación en la Hacienda Pública
Del 1 de Enero 31 de Diciembre de 2024
(Cifras en Pesos)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</si>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</sst>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5" fillId="0" borderId="0" xfId="3" applyFont="1" applyAlignment="1" applyProtection="1">
      <alignment horizontal="center" vertical="top" wrapTex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5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454387622.56999999</v>
      </c>
      <c r="C4" s="16"/>
      <c r="D4" s="16"/>
      <c r="E4" s="16"/>
      <c r="F4" s="15">
        <f>SUM(B4:E4)</f>
        <v>454387622.56999999</v>
      </c>
    </row>
    <row r="5" spans="1:6" ht="11.25" customHeight="1" x14ac:dyDescent="0.2">
      <c r="A5" s="8" t="s">
        <v>2</v>
      </c>
      <c r="B5" s="17">
        <v>448244301.32999998</v>
      </c>
      <c r="C5" s="16"/>
      <c r="D5" s="16"/>
      <c r="E5" s="16"/>
      <c r="F5" s="15">
        <f>SUM(B5:E5)</f>
        <v>448244301.32999998</v>
      </c>
    </row>
    <row r="6" spans="1:6" ht="11.25" customHeight="1" x14ac:dyDescent="0.2">
      <c r="A6" s="8" t="s">
        <v>3</v>
      </c>
      <c r="B6" s="17">
        <v>6143321.2400000002</v>
      </c>
      <c r="C6" s="16"/>
      <c r="D6" s="16"/>
      <c r="E6" s="16"/>
      <c r="F6" s="15">
        <f>SUM(B6:E6)</f>
        <v>6143321.2400000002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-116223215.96000001</v>
      </c>
      <c r="D9" s="15">
        <f>D10</f>
        <v>9180789.0700000003</v>
      </c>
      <c r="E9" s="16"/>
      <c r="F9" s="15">
        <f t="shared" ref="F9:F14" si="0">SUM(B9:E9)</f>
        <v>-107042426.89000002</v>
      </c>
    </row>
    <row r="10" spans="1:6" ht="11.25" customHeight="1" x14ac:dyDescent="0.2">
      <c r="A10" s="8" t="s">
        <v>5</v>
      </c>
      <c r="B10" s="16"/>
      <c r="C10" s="16"/>
      <c r="D10" s="17">
        <v>9180789.0700000003</v>
      </c>
      <c r="E10" s="16"/>
      <c r="F10" s="15">
        <f t="shared" si="0"/>
        <v>9180789.0700000003</v>
      </c>
    </row>
    <row r="11" spans="1:6" ht="11.25" customHeight="1" x14ac:dyDescent="0.2">
      <c r="A11" s="8" t="s">
        <v>6</v>
      </c>
      <c r="B11" s="16"/>
      <c r="C11" s="17">
        <v>-116223306.04000001</v>
      </c>
      <c r="D11" s="16"/>
      <c r="E11" s="16"/>
      <c r="F11" s="15">
        <f t="shared" si="0"/>
        <v>-116223306.04000001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90.08</v>
      </c>
      <c r="D13" s="16"/>
      <c r="E13" s="16"/>
      <c r="F13" s="15">
        <f t="shared" si="0"/>
        <v>90.08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454387622.56999999</v>
      </c>
      <c r="C20" s="15">
        <f>C9</f>
        <v>-116223215.96000001</v>
      </c>
      <c r="D20" s="15">
        <f>D9</f>
        <v>9180789.0700000003</v>
      </c>
      <c r="E20" s="15">
        <f>E16</f>
        <v>0</v>
      </c>
      <c r="F20" s="15">
        <f>SUM(B20:E20)</f>
        <v>347345195.68000001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306500</v>
      </c>
      <c r="C22" s="16"/>
      <c r="D22" s="16"/>
      <c r="E22" s="16"/>
      <c r="F22" s="15">
        <f>SUM(B22:E22)</f>
        <v>306500</v>
      </c>
    </row>
    <row r="23" spans="1:6" ht="11.25" customHeight="1" x14ac:dyDescent="0.2">
      <c r="A23" s="8" t="s">
        <v>2</v>
      </c>
      <c r="B23" s="17">
        <v>306500</v>
      </c>
      <c r="C23" s="16"/>
      <c r="D23" s="16"/>
      <c r="E23" s="16"/>
      <c r="F23" s="15">
        <f>SUM(B23:E23)</f>
        <v>306500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-1187593.44</v>
      </c>
      <c r="D27" s="15">
        <f>SUM(D28:D32)</f>
        <v>-10324991.880000001</v>
      </c>
      <c r="E27" s="16"/>
      <c r="F27" s="15">
        <f t="shared" ref="F27:F32" si="1">SUM(B27:E27)</f>
        <v>-11512585.32</v>
      </c>
    </row>
    <row r="28" spans="1:6" ht="11.25" customHeight="1" x14ac:dyDescent="0.2">
      <c r="A28" s="8" t="s">
        <v>5</v>
      </c>
      <c r="B28" s="16"/>
      <c r="C28" s="16"/>
      <c r="D28" s="17">
        <v>-1144202.81</v>
      </c>
      <c r="E28" s="16"/>
      <c r="F28" s="15">
        <f t="shared" si="1"/>
        <v>-1144202.81</v>
      </c>
    </row>
    <row r="29" spans="1:6" ht="11.25" customHeight="1" x14ac:dyDescent="0.2">
      <c r="A29" s="8" t="s">
        <v>6</v>
      </c>
      <c r="B29" s="16"/>
      <c r="C29" s="17">
        <v>-1187593.44</v>
      </c>
      <c r="D29" s="17">
        <v>-9180789.0700000003</v>
      </c>
      <c r="E29" s="16"/>
      <c r="F29" s="15">
        <f t="shared" si="1"/>
        <v>-10368382.51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454694122.56999999</v>
      </c>
      <c r="C38" s="19">
        <f>+C20+C27</f>
        <v>-117410809.40000001</v>
      </c>
      <c r="D38" s="19">
        <f>D20+D27</f>
        <v>-1144202.8100000005</v>
      </c>
      <c r="E38" s="19">
        <f>+E20+E34</f>
        <v>0</v>
      </c>
      <c r="F38" s="19">
        <f>SUM(B38:E38)</f>
        <v>336139110.35999995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52" spans="1:6" ht="12.75" x14ac:dyDescent="0.25">
      <c r="A52" s="20" t="s">
        <v>26</v>
      </c>
      <c r="D52" s="24" t="s">
        <v>28</v>
      </c>
      <c r="E52" s="24"/>
      <c r="F52" s="24"/>
    </row>
    <row r="53" spans="1:6" ht="12.75" x14ac:dyDescent="0.25">
      <c r="A53" s="20" t="s">
        <v>27</v>
      </c>
      <c r="D53" s="24" t="s">
        <v>29</v>
      </c>
      <c r="E53" s="24"/>
      <c r="F53" s="24"/>
    </row>
  </sheetData>
  <sheetProtection formatCells="0" formatColumns="0" formatRows="0" autoFilter="0"/>
  <mergeCells count="3">
    <mergeCell ref="A1:F1"/>
    <mergeCell ref="D52:F52"/>
    <mergeCell ref="D53:F53"/>
  </mergeCells>
  <printOptions horizontalCentered="1"/>
  <pageMargins left="0.11811023622047245" right="0.11811023622047245" top="1.3385826771653544" bottom="0.94488188976377963" header="0.31496062992125984" footer="0.31496062992125984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GEORGINA GUERRERO SAUCILLO</cp:lastModifiedBy>
  <cp:lastPrinted>2025-01-24T22:30:24Z</cp:lastPrinted>
  <dcterms:created xsi:type="dcterms:W3CDTF">2018-11-20T16:40:47Z</dcterms:created>
  <dcterms:modified xsi:type="dcterms:W3CDTF">2025-01-27T15:49:34Z</dcterms:modified>
</cp:coreProperties>
</file>