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INFORMACION CONTABLE\03-EVHP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<sst xmlns="http://schemas.openxmlformats.org/spreadsheetml/2006/main" count="40" uniqueCount="30">
  <si>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</si>
  <si>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</si>
  <si>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</si>
  <si>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</si>
  <si>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</si>
  <si>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</si>
  <si>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</si>
  <si>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</si>
  <si>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</si>
  <si>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</si>
  <si>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</si>
  <si>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</si>
  <si>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</si>
  <si>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</si>
  <si>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</si>
  <si>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</si>
  <si>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</si>
  <si>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</si>
  <si>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</si>
  <si>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</si>
  <si>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</si>
  <si>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</si>
  <si>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</si>
  <si>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</si>
  <si>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</si>
  <si>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UNIVERSIDAD POLITÉCNICA DE GUANAJUATO
Estado de Variación en la Hacienda Pública
Del 1 de Enero 31 de Marzo de 2024
(Cifras en Pesos)</t>
  </si>
  <si>
    <t>MTRO. IGNACIO LOPEZ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</si>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</sst>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Normal="100" workbookViewId="0">
      <selection activeCell="H2" sqref="H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5.85546875" style="14" customWidth="1"/>
    <col min="7" max="7" width="0.7109375" style="1" customWidth="1"/>
    <col min="8" max="16384" width="9.28515625" style="1"/>
  </cols>
  <sheetData>
    <row r="1" spans="1:7" ht="45" customHeight="1" x14ac:dyDescent="0.25">
      <c r="A1" s="21" t="s">
        <v>25</v>
      </c>
      <c r="B1" s="22"/>
      <c r="C1" s="22"/>
      <c r="D1" s="22"/>
      <c r="E1" s="22"/>
      <c r="F1" s="23"/>
      <c r="G1" s="3"/>
    </row>
    <row r="2" spans="1:7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  <c r="G2" s="3"/>
    </row>
    <row r="3" spans="1:7" s="4" customFormat="1" ht="11.25" customHeight="1" x14ac:dyDescent="0.25">
      <c r="A3" s="5"/>
      <c r="B3" s="6"/>
      <c r="C3" s="6"/>
      <c r="D3" s="6"/>
      <c r="E3" s="6"/>
      <c r="F3" s="6"/>
    </row>
    <row r="4" spans="1:7" ht="11.25" customHeight="1" x14ac:dyDescent="0.2">
      <c r="A4" s="7" t="s">
        <v>17</v>
      </c>
      <c r="B4" s="15">
        <f>SUM(B5:B7)</f>
        <v>454387622.56999999</v>
      </c>
      <c r="C4" s="16"/>
      <c r="D4" s="16"/>
      <c r="E4" s="16"/>
      <c r="F4" s="15">
        <f>SUM(B4:E4)</f>
        <v>454387622.56999999</v>
      </c>
    </row>
    <row r="5" spans="1:7" ht="11.25" customHeight="1" x14ac:dyDescent="0.2">
      <c r="A5" s="8" t="s">
        <v>2</v>
      </c>
      <c r="B5" s="17">
        <v>448244301.32999998</v>
      </c>
      <c r="C5" s="16"/>
      <c r="D5" s="16"/>
      <c r="E5" s="16"/>
      <c r="F5" s="15">
        <f>SUM(B5:E5)</f>
        <v>448244301.32999998</v>
      </c>
    </row>
    <row r="6" spans="1:7" ht="11.25" customHeight="1" x14ac:dyDescent="0.2">
      <c r="A6" s="8" t="s">
        <v>3</v>
      </c>
      <c r="B6" s="17">
        <v>6143321.2400000002</v>
      </c>
      <c r="C6" s="16"/>
      <c r="D6" s="16"/>
      <c r="E6" s="16"/>
      <c r="F6" s="15">
        <f>SUM(B6:E6)</f>
        <v>6143321.2400000002</v>
      </c>
    </row>
    <row r="7" spans="1:7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7" ht="11.25" customHeight="1" x14ac:dyDescent="0.25">
      <c r="A8" s="9"/>
      <c r="B8" s="16"/>
      <c r="C8" s="16"/>
      <c r="D8" s="16"/>
      <c r="E8" s="16"/>
      <c r="F8" s="16"/>
    </row>
    <row r="9" spans="1:7" ht="11.25" customHeight="1" x14ac:dyDescent="0.2">
      <c r="A9" s="7" t="s">
        <v>18</v>
      </c>
      <c r="B9" s="16"/>
      <c r="C9" s="15">
        <f>SUM(C10:C14)</f>
        <v>-116223215.96000001</v>
      </c>
      <c r="D9" s="15">
        <f>D10</f>
        <v>9180789.0700000003</v>
      </c>
      <c r="E9" s="16"/>
      <c r="F9" s="15">
        <f t="shared" ref="F9:F14" si="0">SUM(B9:E9)</f>
        <v>-107042426.89000002</v>
      </c>
    </row>
    <row r="10" spans="1:7" ht="11.25" customHeight="1" x14ac:dyDescent="0.2">
      <c r="A10" s="8" t="s">
        <v>5</v>
      </c>
      <c r="B10" s="16"/>
      <c r="C10" s="16"/>
      <c r="D10" s="17">
        <v>9180789.0700000003</v>
      </c>
      <c r="E10" s="16"/>
      <c r="F10" s="15">
        <f t="shared" si="0"/>
        <v>9180789.0700000003</v>
      </c>
    </row>
    <row r="11" spans="1:7" ht="11.25" customHeight="1" x14ac:dyDescent="0.2">
      <c r="A11" s="8" t="s">
        <v>6</v>
      </c>
      <c r="B11" s="16"/>
      <c r="C11" s="17">
        <v>-116223306.04000001</v>
      </c>
      <c r="D11" s="16"/>
      <c r="E11" s="16"/>
      <c r="F11" s="15">
        <f t="shared" si="0"/>
        <v>-116223306.04000001</v>
      </c>
    </row>
    <row r="12" spans="1:7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7" ht="11.25" customHeight="1" x14ac:dyDescent="0.2">
      <c r="A13" s="8" t="s">
        <v>7</v>
      </c>
      <c r="B13" s="16"/>
      <c r="C13" s="17">
        <v>90.08</v>
      </c>
      <c r="D13" s="16"/>
      <c r="E13" s="16"/>
      <c r="F13" s="15">
        <f t="shared" si="0"/>
        <v>90.08</v>
      </c>
    </row>
    <row r="14" spans="1:7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7" ht="11.25" customHeight="1" x14ac:dyDescent="0.25">
      <c r="A15" s="9"/>
      <c r="B15" s="16"/>
      <c r="C15" s="16"/>
      <c r="D15" s="16"/>
      <c r="E15" s="16"/>
      <c r="F15" s="16"/>
    </row>
    <row r="16" spans="1:7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454387622.56999999</v>
      </c>
      <c r="C20" s="15">
        <f>C9</f>
        <v>-116223215.96000001</v>
      </c>
      <c r="D20" s="15">
        <f>D9</f>
        <v>9180789.0700000003</v>
      </c>
      <c r="E20" s="15">
        <f>E16</f>
        <v>0</v>
      </c>
      <c r="F20" s="15">
        <f>SUM(B20:E20)</f>
        <v>347345195.68000001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-1032618.34</v>
      </c>
      <c r="D27" s="15">
        <f>SUM(D28:D32)</f>
        <v>23710132.09</v>
      </c>
      <c r="E27" s="16"/>
      <c r="F27" s="15">
        <f t="shared" ref="F27:F32" si="1">SUM(B27:E27)</f>
        <v>22677513.75</v>
      </c>
    </row>
    <row r="28" spans="1:6" ht="11.25" customHeight="1" x14ac:dyDescent="0.2">
      <c r="A28" s="8" t="s">
        <v>5</v>
      </c>
      <c r="B28" s="16"/>
      <c r="C28" s="16"/>
      <c r="D28" s="17">
        <v>32890921.16</v>
      </c>
      <c r="E28" s="16"/>
      <c r="F28" s="15">
        <f t="shared" si="1"/>
        <v>32890921.16</v>
      </c>
    </row>
    <row r="29" spans="1:6" ht="11.25" customHeight="1" x14ac:dyDescent="0.2">
      <c r="A29" s="8" t="s">
        <v>6</v>
      </c>
      <c r="B29" s="16"/>
      <c r="C29" s="17">
        <v>-1032618.34</v>
      </c>
      <c r="D29" s="17">
        <v>-9180789.0700000003</v>
      </c>
      <c r="E29" s="16"/>
      <c r="F29" s="15">
        <f t="shared" si="1"/>
        <v>-10213407.41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454387622.56999999</v>
      </c>
      <c r="C38" s="19">
        <f>+C20+C27</f>
        <v>-117255834.30000001</v>
      </c>
      <c r="D38" s="19">
        <f>D20+D27</f>
        <v>32890921.16</v>
      </c>
      <c r="E38" s="19">
        <f>+E20+E34</f>
        <v>0</v>
      </c>
      <c r="F38" s="19">
        <f>SUM(B38:E38)</f>
        <v>370022709.43000001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8" spans="1:6" x14ac:dyDescent="0.25">
      <c r="A48" s="24" t="s">
        <v>26</v>
      </c>
      <c r="B48" s="24"/>
      <c r="D48" s="20" t="s">
        <v>27</v>
      </c>
    </row>
    <row r="49" spans="1:4" x14ac:dyDescent="0.25">
      <c r="A49" s="24" t="s">
        <v>28</v>
      </c>
      <c r="B49" s="24"/>
      <c r="D49" s="20" t="s">
        <v>29</v>
      </c>
    </row>
  </sheetData>
  <sheetProtection formatCells="0" formatColumns="0" formatRows="0" autoFilter="0"/>
  <mergeCells count="3">
    <mergeCell ref="A1:F1"/>
    <mergeCell ref="A48:B48"/>
    <mergeCell ref="A49:B49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GEORGINA GUERRERO SAUCILLO</cp:lastModifiedBy>
  <cp:lastPrinted>2024-04-22T17:49:22Z</cp:lastPrinted>
  <dcterms:created xsi:type="dcterms:W3CDTF">2018-11-20T16:40:47Z</dcterms:created>
  <dcterms:modified xsi:type="dcterms:W3CDTF">2024-04-22T17:49:24Z</dcterms:modified>
</cp:coreProperties>
</file>