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<sst xmlns="http://schemas.openxmlformats.org/spreadsheetml/2006/main" count="66" uniqueCount="65">
  <si>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</si>
  <si>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</si>
  <si>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</si>
  <si>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</si>
  <si>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</si>
  <si>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</si>
  <si>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</si>
  <si>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</si>
  <si>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</si>
  <si>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</si>
  <si>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</si>
  <si>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</si>
  <si>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</si>
  <si>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</si>
  <si>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</si>
  <si>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</si>
  <si>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</si>
  <si>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</si>
  <si>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</si>
  <si>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</si>
  <si>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</si>
  <si>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</si>
  <si>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</si>
  <si>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</si>
  <si>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</si>
  <si>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</si>
  <si>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</si>
  <si>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</si>
  <si>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</si>
  <si>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</si>
  <si>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</si>
  <si>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</si>
  <si>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</si>
  <si>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</si>
  <si>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</si>
  <si>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</si>
  <si>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</si>
  <si>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</si>
  <si>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</si>
  <si>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</si>
  <si>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</si>
  <si>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</si>
  <si>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</si>
  <si>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</si>
  <si>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</si>
  <si>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</si>
  <si>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</si>
  <si>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</si>
  <si>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</si>
  <si>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</si>
  <si>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</si>
  <si>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</si>
  <si>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</si>
  <si>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</si>
  <si>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</si>
  <si>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</si>
  <si>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</si>
  <si>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</si>
  <si>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</si>
  <si>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</si>
  <si>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POLITÉCNICA DE GUANAJUATO
Estado de Situación Financiera
Al 30 de Septiembre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</si>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</sst>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66815145.990000002</v>
      </c>
      <c r="C5" s="20">
        <v>37977300.280000001</v>
      </c>
      <c r="D5" s="9" t="s">
        <v>36</v>
      </c>
      <c r="E5" s="20">
        <v>2804268.74</v>
      </c>
      <c r="F5" s="23">
        <v>4973018.67</v>
      </c>
    </row>
    <row r="6" spans="1:6" x14ac:dyDescent="0.2">
      <c r="A6" s="9" t="s">
        <v>23</v>
      </c>
      <c r="B6" s="20">
        <v>4157.46</v>
      </c>
      <c r="C6" s="20">
        <v>1387.22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2376631.59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766149.03</v>
      </c>
      <c r="F11" s="23">
        <v>766149.03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66819303.450000003</v>
      </c>
      <c r="C13" s="22">
        <f>SUM(C5:C11)</f>
        <v>40355319.090000004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3570417.7700000005</v>
      </c>
      <c r="F14" s="27">
        <f>SUM(F5:F12)</f>
        <v>5739167.7000000002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299880349.95999998</v>
      </c>
      <c r="C18" s="20">
        <v>291961408.08999997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125940791.66</v>
      </c>
      <c r="C19" s="20">
        <v>124792542.23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-104024906.03</v>
      </c>
      <c r="C21" s="20">
        <v>-104024906.03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321796235.59000003</v>
      </c>
      <c r="C26" s="22">
        <f>SUM(C16:C24)</f>
        <v>312729044.28999996</v>
      </c>
      <c r="D26" s="12" t="s">
        <v>50</v>
      </c>
      <c r="E26" s="22">
        <f>SUM(E24+E14)</f>
        <v>3570417.7700000005</v>
      </c>
      <c r="F26" s="27">
        <f>SUM(F14+F24)</f>
        <v>5739167.7000000002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388615539.04000002</v>
      </c>
      <c r="C28" s="22">
        <f>C13+C26</f>
        <v>353084363.38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454694122.56999999</v>
      </c>
      <c r="F30" s="27">
        <f>SUM(F31:F33)</f>
        <v>454387622.56999999</v>
      </c>
    </row>
    <row r="31" spans="1:6" x14ac:dyDescent="0.2">
      <c r="A31" s="16"/>
      <c r="B31" s="14"/>
      <c r="C31" s="15"/>
      <c r="D31" s="9" t="s">
        <v>2</v>
      </c>
      <c r="E31" s="20">
        <v>448550801.32999998</v>
      </c>
      <c r="F31" s="23">
        <v>448244301.32999998</v>
      </c>
    </row>
    <row r="32" spans="1:6" x14ac:dyDescent="0.2">
      <c r="A32" s="16"/>
      <c r="B32" s="14"/>
      <c r="C32" s="15"/>
      <c r="D32" s="9" t="s">
        <v>13</v>
      </c>
      <c r="E32" s="20">
        <v>6143321.2400000002</v>
      </c>
      <c r="F32" s="23">
        <v>6143321.2400000002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-69649001.299999997</v>
      </c>
      <c r="F35" s="27">
        <f>SUM(F36:F40)</f>
        <v>-107042426.89</v>
      </c>
    </row>
    <row r="36" spans="1:6" x14ac:dyDescent="0.2">
      <c r="A36" s="16"/>
      <c r="B36" s="14"/>
      <c r="C36" s="15"/>
      <c r="D36" s="9" t="s">
        <v>46</v>
      </c>
      <c r="E36" s="20">
        <v>47708655.439999998</v>
      </c>
      <c r="F36" s="23">
        <v>9180789.0700000003</v>
      </c>
    </row>
    <row r="37" spans="1:6" x14ac:dyDescent="0.2">
      <c r="A37" s="16"/>
      <c r="B37" s="14"/>
      <c r="C37" s="15"/>
      <c r="D37" s="9" t="s">
        <v>14</v>
      </c>
      <c r="E37" s="20">
        <v>-117357746.81999999</v>
      </c>
      <c r="F37" s="23">
        <v>-116223306.04000001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90.08</v>
      </c>
      <c r="F39" s="23">
        <v>90.08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385045121.26999998</v>
      </c>
      <c r="F46" s="27">
        <f>SUM(F42+F35+F30)</f>
        <v>347345195.68000001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388615539.03999996</v>
      </c>
      <c r="F48" s="22">
        <f>F46+F26</f>
        <v>353084363.38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61" spans="1:6" ht="15" x14ac:dyDescent="0.2">
      <c r="A61" s="31" t="s">
        <v>61</v>
      </c>
      <c r="B61" s="31"/>
      <c r="D61" s="31" t="s">
        <v>63</v>
      </c>
      <c r="E61" s="31"/>
      <c r="F61" s="31"/>
    </row>
    <row r="62" spans="1:6" ht="15" x14ac:dyDescent="0.2">
      <c r="A62" s="31" t="s">
        <v>62</v>
      </c>
      <c r="B62" s="31"/>
      <c r="D62" s="31" t="s">
        <v>64</v>
      </c>
      <c r="E62" s="31"/>
      <c r="F62" s="31"/>
    </row>
  </sheetData>
  <sheetProtection formatCells="0" formatColumns="0" formatRows="0" autoFilter="0"/>
  <mergeCells count="5">
    <mergeCell ref="A1:F1"/>
    <mergeCell ref="A61:B61"/>
    <mergeCell ref="A62:B62"/>
    <mergeCell ref="D61:F61"/>
    <mergeCell ref="D62:F62"/>
  </mergeCells>
  <printOptions horizontalCentered="1"/>
  <pageMargins left="0.19685039370078741" right="0.19685039370078741" top="1.5748031496062993" bottom="1.1811023622047245" header="0" footer="0"/>
  <pageSetup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2024-10-14T20:59:43Z</cp:lastPrinted>
  <dcterms:created xsi:type="dcterms:W3CDTF">2012-12-11T20:26:08Z</dcterms:created>
  <dcterms:modified xsi:type="dcterms:W3CDTF">2024-10-14T20:59:51Z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