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llagomezr\Desktop\SIRET 3ER. TRIM. 2023\"/>
    </mc:Choice>
  </mc:AlternateContent>
  <bookViews>
    <workbookView xWindow="0" yWindow="0" windowWidth="19200" windowHeight="7050"/>
  </bookViews>
  <sheets>
    <sheet name="F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14" i="1"/>
  <c r="D14" i="1"/>
  <c r="D24" i="1" s="1"/>
  <c r="C14" i="1"/>
  <c r="D3" i="1"/>
  <c r="C3" i="1"/>
  <c r="C24" i="1" s="1"/>
  <c r="B3" i="1"/>
  <c r="B24" i="1" s="1"/>
  <c r="C39" i="1" l="1"/>
  <c r="B39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<sst xmlns="http://schemas.openxmlformats.org/spreadsheetml/2006/main" count="48" uniqueCount="40">
  <si>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</si>
  <si>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</si>
  <si>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</si>
  <si>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</si>
  <si>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</si>
  <si>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</si>
  <si>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</si>
  <si>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</si>
  <si>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</si>
  <si>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</si>
  <si>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</si>
  <si>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</si>
  <si>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</si>
  <si>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</si>
  <si>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</si>
  <si>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</si>
  <si>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</si>
  <si>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</si>
  <si>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</si>
  <si>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</si>
  <si>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</si>
  <si>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</si>
  <si>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</si>
  <si>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</si>
  <si>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</si>
  <si>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</si>
  <si>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</si>
  <si>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</si>
  <si>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</si>
  <si>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</si>
  <si>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</si>
  <si>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</si>
  <si>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</si>
  <si>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</si>
  <si>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</si>
  <si>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       MTRO. IGNACIO LÓPEZ VALDOVINOS</t>
  </si>
  <si>
    <t xml:space="preserve">                               RECTOR</t>
  </si>
  <si>
    <t xml:space="preserve">  LIC. DANIEL RODOLFO TORRES CHONA</t>
  </si>
  <si>
    <t xml:space="preserve">         SECRETARIO ADMINISTRATIVO</t>
  </si>
  <si>
    <t>UNIVERSIDAD POLITÉCNICA DE GUANAJUATO                                                                                                                                                     Flujo de Fondos                                                                                                                                                                                                                     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</si>
</sst>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/>
    <xf numFmtId="0" fontId="2" fillId="0" borderId="4" xfId="0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/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E6" sqref="E6"/>
    </sheetView>
  </sheetViews>
  <sheetFormatPr baseColWidth="10" defaultRowHeight="14.5" x14ac:dyDescent="0.35"/>
  <cols>
    <col min="1" max="1" width="43.26953125" customWidth="1"/>
    <col min="2" max="2" width="15.54296875" customWidth="1"/>
    <col min="3" max="3" width="13.6328125" customWidth="1"/>
    <col min="4" max="4" width="18.54296875" customWidth="1"/>
  </cols>
  <sheetData>
    <row r="1" spans="1:5" ht="50.5" customHeight="1" x14ac:dyDescent="0.35">
      <c r="A1" s="23" t="s">
        <v>39</v>
      </c>
      <c r="B1" s="24"/>
      <c r="C1" s="24"/>
      <c r="D1" s="24"/>
      <c r="E1" s="14"/>
    </row>
    <row r="2" spans="1:5" x14ac:dyDescent="0.35">
      <c r="A2" s="2" t="s">
        <v>0</v>
      </c>
      <c r="B2" s="3" t="s">
        <v>1</v>
      </c>
      <c r="C2" s="3" t="s">
        <v>2</v>
      </c>
      <c r="D2" s="3" t="s">
        <v>3</v>
      </c>
      <c r="E2" s="1"/>
    </row>
    <row r="3" spans="1:5" x14ac:dyDescent="0.35">
      <c r="A3" s="4" t="s">
        <v>4</v>
      </c>
      <c r="B3" s="17">
        <f>SUM(B4:B13)</f>
        <v>129215431.11</v>
      </c>
      <c r="C3" s="17">
        <f>SUM(C4:C13)</f>
        <v>142249355.75</v>
      </c>
      <c r="D3" s="18">
        <f>SUM(D4:D13)</f>
        <v>138758196.63</v>
      </c>
      <c r="E3" s="1"/>
    </row>
    <row r="4" spans="1:5" x14ac:dyDescent="0.35">
      <c r="A4" s="5" t="s">
        <v>5</v>
      </c>
      <c r="B4" s="15">
        <v>0</v>
      </c>
      <c r="C4" s="15">
        <v>0</v>
      </c>
      <c r="D4" s="16">
        <v>0</v>
      </c>
      <c r="E4" s="1"/>
    </row>
    <row r="5" spans="1:5" x14ac:dyDescent="0.35">
      <c r="A5" s="5" t="s">
        <v>6</v>
      </c>
      <c r="B5" s="15">
        <v>0</v>
      </c>
      <c r="C5" s="15">
        <v>0</v>
      </c>
      <c r="D5" s="16">
        <v>0</v>
      </c>
      <c r="E5" s="1"/>
    </row>
    <row r="6" spans="1:5" x14ac:dyDescent="0.35">
      <c r="A6" s="5" t="s">
        <v>7</v>
      </c>
      <c r="B6" s="15">
        <v>0</v>
      </c>
      <c r="C6" s="15">
        <v>0</v>
      </c>
      <c r="D6" s="16">
        <v>0</v>
      </c>
      <c r="E6" s="1"/>
    </row>
    <row r="7" spans="1:5" x14ac:dyDescent="0.35">
      <c r="A7" s="5" t="s">
        <v>8</v>
      </c>
      <c r="B7" s="15">
        <v>0</v>
      </c>
      <c r="C7" s="15">
        <v>0</v>
      </c>
      <c r="D7" s="16">
        <v>0</v>
      </c>
      <c r="E7" s="1"/>
    </row>
    <row r="8" spans="1:5" x14ac:dyDescent="0.35">
      <c r="A8" s="5" t="s">
        <v>9</v>
      </c>
      <c r="B8" s="15">
        <v>0</v>
      </c>
      <c r="C8" s="15">
        <v>0</v>
      </c>
      <c r="D8" s="16">
        <v>0</v>
      </c>
      <c r="E8" s="1"/>
    </row>
    <row r="9" spans="1:5" x14ac:dyDescent="0.35">
      <c r="A9" s="5" t="s">
        <v>10</v>
      </c>
      <c r="B9" s="15">
        <v>0</v>
      </c>
      <c r="C9" s="15">
        <v>0</v>
      </c>
      <c r="D9" s="16">
        <v>0</v>
      </c>
      <c r="E9" s="1"/>
    </row>
    <row r="10" spans="1:5" x14ac:dyDescent="0.35">
      <c r="A10" s="5" t="s">
        <v>11</v>
      </c>
      <c r="B10" s="15">
        <v>24179033</v>
      </c>
      <c r="C10" s="15">
        <v>23454417.390000001</v>
      </c>
      <c r="D10" s="16">
        <v>23454417.390000001</v>
      </c>
      <c r="E10" s="1"/>
    </row>
    <row r="11" spans="1:5" x14ac:dyDescent="0.35">
      <c r="A11" s="5" t="s">
        <v>12</v>
      </c>
      <c r="B11" s="15">
        <v>39663118</v>
      </c>
      <c r="C11" s="15">
        <v>43234352.899999999</v>
      </c>
      <c r="D11" s="16">
        <v>39743193.780000001</v>
      </c>
      <c r="E11" s="1"/>
    </row>
    <row r="12" spans="1:5" x14ac:dyDescent="0.35">
      <c r="A12" s="5" t="s">
        <v>13</v>
      </c>
      <c r="B12" s="15">
        <v>65373280.109999999</v>
      </c>
      <c r="C12" s="15">
        <v>75560585.459999993</v>
      </c>
      <c r="D12" s="16">
        <v>75560585.459999993</v>
      </c>
      <c r="E12" s="1"/>
    </row>
    <row r="13" spans="1:5" x14ac:dyDescent="0.35">
      <c r="A13" s="5" t="s">
        <v>14</v>
      </c>
      <c r="B13" s="15">
        <v>0</v>
      </c>
      <c r="C13" s="15">
        <v>0</v>
      </c>
      <c r="D13" s="15">
        <v>0</v>
      </c>
      <c r="E13" s="1"/>
    </row>
    <row r="14" spans="1:5" x14ac:dyDescent="0.35">
      <c r="A14" s="6" t="s">
        <v>15</v>
      </c>
      <c r="B14" s="17">
        <f>SUM(B15:B23)</f>
        <v>129215431.10999998</v>
      </c>
      <c r="C14" s="17">
        <f t="shared" ref="C14:D14" si="0">SUM(C15:C23)</f>
        <v>94378542.179999992</v>
      </c>
      <c r="D14" s="18">
        <f t="shared" si="0"/>
        <v>94374368.499999985</v>
      </c>
      <c r="E14" s="1"/>
    </row>
    <row r="15" spans="1:5" x14ac:dyDescent="0.35">
      <c r="A15" s="5" t="s">
        <v>16</v>
      </c>
      <c r="B15" s="15">
        <v>88562308.959999993</v>
      </c>
      <c r="C15" s="15">
        <v>67868040.739999995</v>
      </c>
      <c r="D15" s="16">
        <v>67868040.739999995</v>
      </c>
      <c r="E15" s="1"/>
    </row>
    <row r="16" spans="1:5" x14ac:dyDescent="0.35">
      <c r="A16" s="5" t="s">
        <v>17</v>
      </c>
      <c r="B16" s="15">
        <v>6088940.0999999996</v>
      </c>
      <c r="C16" s="15">
        <v>4118020.6</v>
      </c>
      <c r="D16" s="16">
        <v>4118020.6</v>
      </c>
      <c r="E16" s="1"/>
    </row>
    <row r="17" spans="1:5" x14ac:dyDescent="0.35">
      <c r="A17" s="5" t="s">
        <v>18</v>
      </c>
      <c r="B17" s="15">
        <v>29522822.050000001</v>
      </c>
      <c r="C17" s="15">
        <v>19633196.670000002</v>
      </c>
      <c r="D17" s="16">
        <v>19633196.670000002</v>
      </c>
      <c r="E17" s="1"/>
    </row>
    <row r="18" spans="1:5" x14ac:dyDescent="0.35">
      <c r="A18" s="5" t="s">
        <v>13</v>
      </c>
      <c r="B18" s="15">
        <v>2211360</v>
      </c>
      <c r="C18" s="15">
        <v>1807510.47</v>
      </c>
      <c r="D18" s="16">
        <v>1807510.47</v>
      </c>
      <c r="E18" s="1"/>
    </row>
    <row r="19" spans="1:5" x14ac:dyDescent="0.35">
      <c r="A19" s="5" t="s">
        <v>19</v>
      </c>
      <c r="B19" s="15">
        <v>2830000</v>
      </c>
      <c r="C19" s="15">
        <v>951773.7</v>
      </c>
      <c r="D19" s="16">
        <v>947600.02</v>
      </c>
      <c r="E19" s="1"/>
    </row>
    <row r="20" spans="1:5" x14ac:dyDescent="0.35">
      <c r="A20" s="5" t="s">
        <v>20</v>
      </c>
      <c r="B20" s="15">
        <v>0</v>
      </c>
      <c r="C20" s="15">
        <v>0</v>
      </c>
      <c r="D20" s="16">
        <v>0</v>
      </c>
      <c r="E20" s="1"/>
    </row>
    <row r="21" spans="1:5" x14ac:dyDescent="0.35">
      <c r="A21" s="5" t="s">
        <v>21</v>
      </c>
      <c r="B21" s="15">
        <v>0</v>
      </c>
      <c r="C21" s="15">
        <v>0</v>
      </c>
      <c r="D21" s="16">
        <v>0</v>
      </c>
      <c r="E21" s="1"/>
    </row>
    <row r="22" spans="1:5" x14ac:dyDescent="0.35">
      <c r="A22" s="5" t="s">
        <v>22</v>
      </c>
      <c r="B22" s="15">
        <v>0</v>
      </c>
      <c r="C22" s="15">
        <v>0</v>
      </c>
      <c r="D22" s="16">
        <v>0</v>
      </c>
      <c r="E22" s="1"/>
    </row>
    <row r="23" spans="1:5" x14ac:dyDescent="0.35">
      <c r="A23" s="5" t="s">
        <v>23</v>
      </c>
      <c r="B23" s="15">
        <v>0</v>
      </c>
      <c r="C23" s="15">
        <v>0</v>
      </c>
      <c r="D23" s="16">
        <v>0</v>
      </c>
      <c r="E23" s="1"/>
    </row>
    <row r="24" spans="1:5" x14ac:dyDescent="0.35">
      <c r="A24" s="7" t="s">
        <v>24</v>
      </c>
      <c r="B24" s="19">
        <f>B3-B14</f>
        <v>0</v>
      </c>
      <c r="C24" s="19">
        <f>C3-C14</f>
        <v>47870813.570000008</v>
      </c>
      <c r="D24" s="20">
        <f>D3-D14</f>
        <v>44383828.13000001</v>
      </c>
      <c r="E24" s="1"/>
    </row>
    <row r="25" spans="1:5" x14ac:dyDescent="0.35">
      <c r="A25" s="8"/>
      <c r="B25" s="9"/>
      <c r="C25" s="9"/>
      <c r="D25" s="9"/>
      <c r="E25" s="1"/>
    </row>
    <row r="26" spans="1:5" ht="21" x14ac:dyDescent="0.35">
      <c r="A26" s="2" t="s">
        <v>0</v>
      </c>
      <c r="B26" s="3" t="s">
        <v>1</v>
      </c>
      <c r="C26" s="3" t="s">
        <v>2</v>
      </c>
      <c r="D26" s="3" t="s">
        <v>3</v>
      </c>
      <c r="E26" s="1"/>
    </row>
    <row r="27" spans="1:5" x14ac:dyDescent="0.35">
      <c r="A27" s="10" t="s">
        <v>25</v>
      </c>
      <c r="B27" s="17">
        <f>SUM(B28:B34)</f>
        <v>0</v>
      </c>
      <c r="C27" s="17">
        <f>SUM(C28:C34)</f>
        <v>16325094.560000001</v>
      </c>
      <c r="D27" s="18">
        <f>SUM(D28:D34)</f>
        <v>16329268.24</v>
      </c>
      <c r="E27" s="1"/>
    </row>
    <row r="28" spans="1:5" x14ac:dyDescent="0.35">
      <c r="A28" s="11" t="s">
        <v>26</v>
      </c>
      <c r="B28" s="15">
        <v>0</v>
      </c>
      <c r="C28" s="15">
        <v>5657004.25</v>
      </c>
      <c r="D28" s="16">
        <v>5657004.25</v>
      </c>
      <c r="E28" s="1"/>
    </row>
    <row r="29" spans="1:5" x14ac:dyDescent="0.35">
      <c r="A29" s="11" t="s">
        <v>27</v>
      </c>
      <c r="B29" s="15">
        <v>0</v>
      </c>
      <c r="C29" s="15">
        <v>0</v>
      </c>
      <c r="D29" s="16">
        <v>0</v>
      </c>
      <c r="E29" s="1"/>
    </row>
    <row r="30" spans="1:5" x14ac:dyDescent="0.35">
      <c r="A30" s="11" t="s">
        <v>28</v>
      </c>
      <c r="B30" s="15">
        <v>0</v>
      </c>
      <c r="C30" s="15">
        <v>0</v>
      </c>
      <c r="D30" s="16">
        <v>0</v>
      </c>
      <c r="E30" s="1"/>
    </row>
    <row r="31" spans="1:5" x14ac:dyDescent="0.35">
      <c r="A31" s="11" t="s">
        <v>29</v>
      </c>
      <c r="B31" s="15">
        <v>0</v>
      </c>
      <c r="C31" s="15">
        <v>10647546.66</v>
      </c>
      <c r="D31" s="16">
        <v>10651720.34</v>
      </c>
      <c r="E31" s="1"/>
    </row>
    <row r="32" spans="1:5" x14ac:dyDescent="0.35">
      <c r="A32" s="11" t="s">
        <v>30</v>
      </c>
      <c r="B32" s="15">
        <v>0</v>
      </c>
      <c r="C32" s="15">
        <v>900930.14</v>
      </c>
      <c r="D32" s="16">
        <v>900930.14</v>
      </c>
      <c r="E32" s="1"/>
    </row>
    <row r="33" spans="1:5" x14ac:dyDescent="0.35">
      <c r="A33" s="11" t="s">
        <v>31</v>
      </c>
      <c r="B33" s="15">
        <v>0</v>
      </c>
      <c r="C33" s="15">
        <v>0</v>
      </c>
      <c r="D33" s="16">
        <v>0</v>
      </c>
      <c r="E33" s="1"/>
    </row>
    <row r="34" spans="1:5" x14ac:dyDescent="0.35">
      <c r="A34" s="11" t="s">
        <v>32</v>
      </c>
      <c r="B34" s="15">
        <v>0</v>
      </c>
      <c r="C34" s="15">
        <v>-880386.49</v>
      </c>
      <c r="D34" s="16">
        <v>-880386.49</v>
      </c>
      <c r="E34" s="1"/>
    </row>
    <row r="35" spans="1:5" x14ac:dyDescent="0.35">
      <c r="A35" s="12" t="s">
        <v>33</v>
      </c>
      <c r="B35" s="17">
        <f>SUM(B36:B38)</f>
        <v>0</v>
      </c>
      <c r="C35" s="17">
        <f>SUM(C36:C38)</f>
        <v>31545719.010000002</v>
      </c>
      <c r="D35" s="18">
        <f>SUM(D36:D38)</f>
        <v>28054559.890000001</v>
      </c>
      <c r="E35" s="1"/>
    </row>
    <row r="36" spans="1:5" x14ac:dyDescent="0.35">
      <c r="A36" s="11" t="s">
        <v>30</v>
      </c>
      <c r="B36" s="15">
        <v>0</v>
      </c>
      <c r="C36" s="15">
        <v>31545719.010000002</v>
      </c>
      <c r="D36" s="16">
        <v>28054559.890000001</v>
      </c>
      <c r="E36" s="1"/>
    </row>
    <row r="37" spans="1:5" x14ac:dyDescent="0.35">
      <c r="A37" s="11" t="s">
        <v>31</v>
      </c>
      <c r="B37" s="15">
        <v>0</v>
      </c>
      <c r="C37" s="15">
        <v>0</v>
      </c>
      <c r="D37" s="16">
        <v>0</v>
      </c>
      <c r="E37" s="1"/>
    </row>
    <row r="38" spans="1:5" x14ac:dyDescent="0.35">
      <c r="A38" s="11" t="s">
        <v>34</v>
      </c>
      <c r="B38" s="15">
        <v>0</v>
      </c>
      <c r="C38" s="15">
        <v>0</v>
      </c>
      <c r="D38" s="15">
        <v>0</v>
      </c>
      <c r="E38" s="1"/>
    </row>
    <row r="39" spans="1:5" x14ac:dyDescent="0.35">
      <c r="A39" s="13" t="s">
        <v>24</v>
      </c>
      <c r="B39" s="21">
        <f>B27+B35</f>
        <v>0</v>
      </c>
      <c r="C39" s="21">
        <f>C27+C35</f>
        <v>47870813.57</v>
      </c>
      <c r="D39" s="21">
        <f>D27+D35</f>
        <v>44383828.130000003</v>
      </c>
      <c r="E39" s="1"/>
    </row>
    <row r="40" spans="1:5" x14ac:dyDescent="0.35">
      <c r="A40" s="1"/>
      <c r="B40" s="1"/>
      <c r="C40" s="1"/>
      <c r="D40" s="1"/>
      <c r="E40" s="1"/>
    </row>
    <row r="42" spans="1:5" x14ac:dyDescent="0.35">
      <c r="A42" s="22" t="s">
        <v>35</v>
      </c>
      <c r="D42" s="22" t="s">
        <v>37</v>
      </c>
    </row>
    <row r="43" spans="1:5" x14ac:dyDescent="0.35">
      <c r="A43" s="22" t="s">
        <v>36</v>
      </c>
      <c r="D43" s="22" t="s">
        <v>38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dcterms:created xsi:type="dcterms:W3CDTF">2023-10-29T05:10:29Z</dcterms:created>
  <dcterms:modified xsi:type="dcterms:W3CDTF">2023-10-29T05:31:59Z</dcterms:modified>
</cp:coreProperties>
</file>