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ocuments\2023 PILI\UPG 2023\ESTADOS FINANCIEROS\3er. trim 2023\SIRET\SIRET 3ER. TRIM.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<sst xmlns="http://schemas.openxmlformats.org/spreadsheetml/2006/main" count="40" uniqueCount="30">
  <si>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</si>
  <si>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</si>
  <si>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</si>
  <si>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</si>
  <si>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</si>
  <si>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</si>
  <si>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</si>
  <si>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</si>
  <si>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</si>
  <si>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</si>
  <si>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</si>
  <si>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</si>
  <si>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</si>
  <si>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</si>
  <si>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</si>
  <si>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</si>
  <si>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</si>
  <si>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</si>
  <si>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</si>
  <si>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</si>
  <si>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</si>
  <si>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</si>
  <si>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</si>
  <si>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</si>
  <si>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</si>
  <si>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POLITÉCNICA DE GUANAJUATO
Estado de Variación en la Hacienda Pública
Del 1 de Enero 30 de Septiembre de 2023
(Cifras en Pesos)</t>
  </si>
  <si>
    <t xml:space="preserve">                 MTRO. IGNACIO LÓPEZ VALDOVINOS</t>
  </si>
  <si>
    <t xml:space="preserve">                                       RECTOR</t>
  </si>
  <si>
    <t xml:space="preserve">     SECRETARIO ADMINISTRATIVO</t>
  </si>
  <si>
    <t>LIC. DANIEL RODOLFO TORRES CHONA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</si>
</sst>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3" zoomScaleNormal="100" workbookViewId="0">
      <selection activeCell="D45" sqref="D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439773252.38</v>
      </c>
      <c r="C4" s="16"/>
      <c r="D4" s="16"/>
      <c r="E4" s="16"/>
      <c r="F4" s="15">
        <f>SUM(B4:E4)</f>
        <v>439773252.38</v>
      </c>
    </row>
    <row r="5" spans="1:6" ht="11.25" customHeight="1" x14ac:dyDescent="0.2">
      <c r="A5" s="8" t="s">
        <v>2</v>
      </c>
      <c r="B5" s="17">
        <v>433629931.13999999</v>
      </c>
      <c r="C5" s="16"/>
      <c r="D5" s="16"/>
      <c r="E5" s="16"/>
      <c r="F5" s="15">
        <f>SUM(B5:E5)</f>
        <v>433629931.13999999</v>
      </c>
    </row>
    <row r="6" spans="1:6" ht="11.25" customHeight="1" x14ac:dyDescent="0.2">
      <c r="A6" s="8" t="s">
        <v>3</v>
      </c>
      <c r="B6" s="17">
        <v>6143321.2400000002</v>
      </c>
      <c r="C6" s="16"/>
      <c r="D6" s="16"/>
      <c r="E6" s="16"/>
      <c r="F6" s="15">
        <f>SUM(B6:E6)</f>
        <v>6143321.2400000002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-120546840.76000001</v>
      </c>
      <c r="D9" s="15">
        <f>D10</f>
        <v>8528073.8399999999</v>
      </c>
      <c r="E9" s="16"/>
      <c r="F9" s="15">
        <f t="shared" ref="F9:F14" si="0">SUM(B9:E9)</f>
        <v>-112018766.92</v>
      </c>
    </row>
    <row r="10" spans="1:6" ht="11.25" customHeight="1" x14ac:dyDescent="0.2">
      <c r="A10" s="8" t="s">
        <v>5</v>
      </c>
      <c r="B10" s="16"/>
      <c r="C10" s="16"/>
      <c r="D10" s="17">
        <v>8528073.8399999999</v>
      </c>
      <c r="E10" s="16"/>
      <c r="F10" s="15">
        <f t="shared" si="0"/>
        <v>8528073.8399999999</v>
      </c>
    </row>
    <row r="11" spans="1:6" ht="11.25" customHeight="1" x14ac:dyDescent="0.2">
      <c r="A11" s="8" t="s">
        <v>6</v>
      </c>
      <c r="B11" s="16"/>
      <c r="C11" s="17">
        <v>-120546930.84</v>
      </c>
      <c r="D11" s="16"/>
      <c r="E11" s="16"/>
      <c r="F11" s="15">
        <f t="shared" si="0"/>
        <v>-120546930.84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90.08</v>
      </c>
      <c r="D13" s="16"/>
      <c r="E13" s="16"/>
      <c r="F13" s="15">
        <f t="shared" si="0"/>
        <v>90.08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439773252.38</v>
      </c>
      <c r="C20" s="15">
        <f>C9</f>
        <v>-120546840.76000001</v>
      </c>
      <c r="D20" s="15">
        <f>D9</f>
        <v>8528073.8399999999</v>
      </c>
      <c r="E20" s="15">
        <f>E16</f>
        <v>0</v>
      </c>
      <c r="F20" s="15">
        <f>SUM(B20:E20)</f>
        <v>327754485.45999998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9878056.5600000005</v>
      </c>
      <c r="C22" s="16"/>
      <c r="D22" s="16"/>
      <c r="E22" s="16"/>
      <c r="F22" s="15">
        <f>SUM(B22:E22)</f>
        <v>9878056.5600000005</v>
      </c>
    </row>
    <row r="23" spans="1:6" ht="11.25" customHeight="1" x14ac:dyDescent="0.2">
      <c r="A23" s="8" t="s">
        <v>2</v>
      </c>
      <c r="B23" s="17">
        <v>9878056.5600000005</v>
      </c>
      <c r="C23" s="16"/>
      <c r="D23" s="16"/>
      <c r="E23" s="16"/>
      <c r="F23" s="15">
        <f>SUM(B23:E23)</f>
        <v>9878056.5600000005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4323611.82</v>
      </c>
      <c r="D27" s="15">
        <f>SUM(D28:D32)</f>
        <v>30402081.760000002</v>
      </c>
      <c r="E27" s="16"/>
      <c r="F27" s="15">
        <f t="shared" ref="F27:F32" si="1">SUM(B27:E27)</f>
        <v>34725693.579999998</v>
      </c>
    </row>
    <row r="28" spans="1:6" ht="11.25" customHeight="1" x14ac:dyDescent="0.2">
      <c r="A28" s="8" t="s">
        <v>5</v>
      </c>
      <c r="B28" s="16"/>
      <c r="C28" s="16"/>
      <c r="D28" s="17">
        <v>38930155.600000001</v>
      </c>
      <c r="E28" s="16"/>
      <c r="F28" s="15">
        <f t="shared" si="1"/>
        <v>38930155.600000001</v>
      </c>
    </row>
    <row r="29" spans="1:6" ht="11.25" customHeight="1" x14ac:dyDescent="0.2">
      <c r="A29" s="8" t="s">
        <v>6</v>
      </c>
      <c r="B29" s="16"/>
      <c r="C29" s="17">
        <v>4323611.82</v>
      </c>
      <c r="D29" s="17">
        <v>-8528073.8399999999</v>
      </c>
      <c r="E29" s="16"/>
      <c r="F29" s="15">
        <f t="shared" si="1"/>
        <v>-4204462.0199999996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449651308.94</v>
      </c>
      <c r="C38" s="19">
        <f>+C20+C27</f>
        <v>-116223228.94</v>
      </c>
      <c r="D38" s="19">
        <f>D20+D27</f>
        <v>38930155.600000001</v>
      </c>
      <c r="E38" s="19">
        <f>+E20+E34</f>
        <v>0</v>
      </c>
      <c r="F38" s="19">
        <f>SUM(B38:E38)</f>
        <v>372358235.60000002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A44" s="20" t="s">
        <v>26</v>
      </c>
      <c r="B44" s="20"/>
      <c r="D44" s="20" t="s">
        <v>29</v>
      </c>
    </row>
    <row r="45" spans="1:6" x14ac:dyDescent="0.25">
      <c r="A45" s="20" t="s">
        <v>27</v>
      </c>
      <c r="B45" s="20"/>
      <c r="D45" s="20" t="s">
        <v>28</v>
      </c>
    </row>
  </sheetData>
  <sheetProtection formatCells="0" formatColumns="0" formatRows="0" autoFilter="0"/>
  <mergeCells count="1">
    <mergeCell ref="A1:F1"/>
  </mergeCells>
  <pageMargins left="0.70866141732283472" right="0.70866141732283472" top="1.3385826771653544" bottom="1.1417322834645669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GEORGINA GUERRERO SAUCILLO</cp:lastModifiedBy>
  <cp:lastPrinted>2023-10-25T23:20:55Z</cp:lastPrinted>
  <dcterms:created xsi:type="dcterms:W3CDTF">2018-11-20T16:40:47Z</dcterms:created>
  <dcterms:modified xsi:type="dcterms:W3CDTF">2023-10-25T23:21:12Z</dcterms:modified>
</cp:coreProperties>
</file>