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UPG 2023\ESTADOS FINANCIEROS\3er. trim 2023\SIRET\SIRET 3ER. TRIM.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<sst xmlns="http://schemas.openxmlformats.org/spreadsheetml/2006/main" count="60" uniqueCount="60">
  <si>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</si>
  <si>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</si>
  <si>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</si>
  <si>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</si>
  <si>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</si>
  <si>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</si>
  <si>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</si>
  <si>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</si>
  <si>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</si>
  <si>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</si>
  <si>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</si>
  <si>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</si>
  <si>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</si>
  <si>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</si>
  <si>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</si>
  <si>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</si>
  <si>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</si>
  <si>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</si>
  <si>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</si>
  <si>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</si>
  <si>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</si>
  <si>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</si>
  <si>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</si>
  <si>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</si>
  <si>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</si>
  <si>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</si>
  <si>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</si>
  <si>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</si>
  <si>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</si>
  <si>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</si>
  <si>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</si>
  <si>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</si>
  <si>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</si>
  <si>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</si>
  <si>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</si>
  <si>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</si>
  <si>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</si>
  <si>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</si>
  <si>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</si>
  <si>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</si>
  <si>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</si>
  <si>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</si>
  <si>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</si>
  <si>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</si>
  <si>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</si>
  <si>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</si>
  <si>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</si>
  <si>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</si>
  <si>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</si>
  <si>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</si>
  <si>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</si>
  <si>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</si>
  <si>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</si>
  <si>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</si>
  <si>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</si>
  <si>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POLITÉCNICA DE GUANAJUATO
Estado de Actividades
Del 1 de Enero al 30 de Septiembre de 2023
(Cifras en Pesos)</t>
  </si>
  <si>
    <t xml:space="preserve">                 MTRO. IGNACIO LÓPEZ VALDOVINOS</t>
  </si>
  <si>
    <t xml:space="preserve">                                       RECTOR</t>
  </si>
  <si>
    <t xml:space="preserve">     SECRETARIO ADMINISTRATIVO</t>
  </si>
  <si>
    <t>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</si>
</sst>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40" zoomScaleNormal="100" workbookViewId="0">
      <selection activeCell="A73" sqref="A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22819657.370000001</v>
      </c>
      <c r="C4" s="14">
        <f>SUM(C5:C11)</f>
        <v>25333977.789999999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22819657.370000001</v>
      </c>
      <c r="C11" s="15">
        <v>25333977.789999999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108916881.8</v>
      </c>
      <c r="C13" s="14">
        <f>SUM(C14:C15)</f>
        <v>125033826.80000001</v>
      </c>
      <c r="D13" s="2"/>
    </row>
    <row r="14" spans="1:4" ht="22.5" x14ac:dyDescent="0.2">
      <c r="A14" s="8" t="s">
        <v>50</v>
      </c>
      <c r="B14" s="15">
        <v>33356296.34</v>
      </c>
      <c r="C14" s="15">
        <v>41229267.740000002</v>
      </c>
      <c r="D14" s="4">
        <v>4210</v>
      </c>
    </row>
    <row r="15" spans="1:4" ht="11.25" customHeight="1" x14ac:dyDescent="0.2">
      <c r="A15" s="8" t="s">
        <v>51</v>
      </c>
      <c r="B15" s="15">
        <v>75560585.459999993</v>
      </c>
      <c r="C15" s="15">
        <v>83804559.060000002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634757.96</v>
      </c>
      <c r="C17" s="14">
        <f>SUM(C18:C22)</f>
        <v>771859.38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634757.96</v>
      </c>
      <c r="C22" s="15">
        <v>771859.38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132371297.13</v>
      </c>
      <c r="C24" s="16">
        <f>SUM(C4+C13+C17)</f>
        <v>151139663.97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91633631.059999987</v>
      </c>
      <c r="C27" s="14">
        <f>SUM(C28:C30)</f>
        <v>134619379.25999999</v>
      </c>
      <c r="D27" s="2"/>
    </row>
    <row r="28" spans="1:5" ht="11.25" customHeight="1" x14ac:dyDescent="0.2">
      <c r="A28" s="8" t="s">
        <v>36</v>
      </c>
      <c r="B28" s="15">
        <v>67868040.739999995</v>
      </c>
      <c r="C28" s="15">
        <v>98489662.379999995</v>
      </c>
      <c r="D28" s="4">
        <v>5110</v>
      </c>
    </row>
    <row r="29" spans="1:5" ht="11.25" customHeight="1" x14ac:dyDescent="0.2">
      <c r="A29" s="8" t="s">
        <v>16</v>
      </c>
      <c r="B29" s="15">
        <v>4118020.6</v>
      </c>
      <c r="C29" s="15">
        <v>5804506.1900000004</v>
      </c>
      <c r="D29" s="4">
        <v>5120</v>
      </c>
    </row>
    <row r="30" spans="1:5" ht="11.25" customHeight="1" x14ac:dyDescent="0.2">
      <c r="A30" s="8" t="s">
        <v>17</v>
      </c>
      <c r="B30" s="15">
        <v>19647569.719999999</v>
      </c>
      <c r="C30" s="15">
        <v>30325210.690000001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1807510.47</v>
      </c>
      <c r="C32" s="14">
        <f>SUM(C33:C41)</f>
        <v>1067700.2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1807510.47</v>
      </c>
      <c r="C36" s="15">
        <v>1067700.2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6924510.6699999999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6399812.1900000004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524698.48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93441141.529999986</v>
      </c>
      <c r="C64" s="16">
        <f>C61+C55+C48+C43+C32+C27</f>
        <v>142611590.13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38930155.600000009</v>
      </c>
      <c r="C66" s="14">
        <f>C24-C64</f>
        <v>8528073.8400000036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1" t="s">
        <v>56</v>
      </c>
      <c r="B77" s="1" t="s">
        <v>59</v>
      </c>
    </row>
    <row r="78" spans="1:8" x14ac:dyDescent="0.2">
      <c r="A78" s="1" t="s">
        <v>57</v>
      </c>
      <c r="B78" s="1" t="s">
        <v>58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2023-10-25T23:19:36Z</cp:lastPrinted>
  <dcterms:created xsi:type="dcterms:W3CDTF">2012-12-11T20:29:16Z</dcterms:created>
  <dcterms:modified xsi:type="dcterms:W3CDTF">2023-10-25T23:19:49Z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