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9-INFORMACION-DISCIPLINA-FINANCIERA\FORMATO-6B-EAEPE-CA\"/>
    </mc:Choice>
  </mc:AlternateContent>
  <bookViews>
    <workbookView xWindow="0" yWindow="0" windowWidth="28800" windowHeight="12435"/>
  </bookViews>
  <sheets>
    <sheet name="F6b" sheetId="1" r:id="rId1"/>
  </sheets>
  <definedNames>
    <definedName name="_xlnm._FilterDatabase" localSheetId="0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D16" i="1" s="1"/>
  <c r="D19" i="1"/>
  <c r="G19" i="1" s="1"/>
  <c r="D18" i="1"/>
  <c r="G18" i="1" s="1"/>
  <c r="D17" i="1"/>
  <c r="G17" i="1" s="1"/>
  <c r="F16" i="1"/>
  <c r="E16" i="1"/>
  <c r="C16" i="1"/>
  <c r="C26" i="1" s="1"/>
  <c r="B16" i="1"/>
  <c r="B26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6" i="1"/>
  <c r="D6" i="1"/>
  <c r="F5" i="1"/>
  <c r="F26" i="1" s="1"/>
  <c r="E5" i="1"/>
  <c r="E26" i="1" s="1"/>
  <c r="D5" i="1"/>
  <c r="D26" i="1" s="1"/>
  <c r="C5" i="1"/>
  <c r="B5" i="1"/>
  <c r="G5" i="1" l="1"/>
  <c r="G20" i="1"/>
  <c r="G16" i="1" s="1"/>
  <c r="G26" i="1" l="1"/>
</calcChain>
</file>

<file path=xl/sharedStrings.xml><?xml version="1.0" encoding="utf-8"?>
<sst xmlns="http://schemas.openxmlformats.org/spreadsheetml/2006/main" count="28" uniqueCount="21">
  <si>
    <t>UNIVERSIDAD POLITÉCNICA DE GUANAJUATO
Estado Analítico del Ejercicio del Presupuesto de Egresos Detallado - LDF
Clasificación Administrativa
al 31 de Marzo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</si>
  <si>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</si>
  <si>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</si>
  <si>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</si>
  <si>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</si>
  <si>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</si>
  <si>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</si>
  <si>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</si>
  <si>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</si>
  <si>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</si>
  <si>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</si>
  <si>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DEPACHO DEL C. RECTOR</t>
  </si>
  <si>
    <t>0102 ÓRGANO INTERNO DE CONTROL UPG</t>
  </si>
  <si>
    <t>0201 DESPACHO DE LA SRIA. ACADEMICA</t>
  </si>
  <si>
    <t>0301 DESPACHO DE LA SRIA. ADMVA.</t>
  </si>
  <si>
    <t>0401 DESPACHO DEL ABOGADO GENERAL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</si>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</sst>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9" sqref="L19"/>
    </sheetView>
  </sheetViews>
  <sheetFormatPr baseColWidth="10" defaultRowHeight="12.7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73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5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7">
        <f>SUM(B6:B13)</f>
        <v>84208909.350000009</v>
      </c>
      <c r="C5" s="17">
        <f t="shared" ref="C5:G5" si="0">SUM(C6:C13)</f>
        <v>8704383.8000000007</v>
      </c>
      <c r="D5" s="17">
        <f t="shared" si="0"/>
        <v>92913293.150000006</v>
      </c>
      <c r="E5" s="17">
        <f t="shared" si="0"/>
        <v>27759999.77</v>
      </c>
      <c r="F5" s="17">
        <f t="shared" si="0"/>
        <v>27759999.77</v>
      </c>
      <c r="G5" s="17">
        <f t="shared" si="0"/>
        <v>65153293.379999995</v>
      </c>
    </row>
    <row r="6" spans="1:7" x14ac:dyDescent="0.2">
      <c r="A6" s="12" t="s">
        <v>11</v>
      </c>
      <c r="B6" s="18">
        <v>2597818.9300000002</v>
      </c>
      <c r="C6" s="18">
        <v>3721150.9</v>
      </c>
      <c r="D6" s="18">
        <f>B6+C6</f>
        <v>6318969.8300000001</v>
      </c>
      <c r="E6" s="18">
        <v>4685888.03</v>
      </c>
      <c r="F6" s="18">
        <v>4685888.03</v>
      </c>
      <c r="G6" s="18">
        <f>D6-E6</f>
        <v>1633081.7999999998</v>
      </c>
    </row>
    <row r="7" spans="1:7" ht="25.5" x14ac:dyDescent="0.2">
      <c r="A7" s="12" t="s">
        <v>12</v>
      </c>
      <c r="B7" s="18">
        <v>88500</v>
      </c>
      <c r="C7" s="18">
        <v>0</v>
      </c>
      <c r="D7" s="18">
        <f t="shared" ref="D7:D13" si="1">B7+C7</f>
        <v>88500</v>
      </c>
      <c r="E7" s="18">
        <v>0</v>
      </c>
      <c r="F7" s="18">
        <v>0</v>
      </c>
      <c r="G7" s="18">
        <f t="shared" ref="G7:G13" si="2">D7-E7</f>
        <v>88500</v>
      </c>
    </row>
    <row r="8" spans="1:7" ht="25.5" x14ac:dyDescent="0.2">
      <c r="A8" s="12" t="s">
        <v>13</v>
      </c>
      <c r="B8" s="18">
        <v>49239404.100000001</v>
      </c>
      <c r="C8" s="18">
        <v>1853823.32</v>
      </c>
      <c r="D8" s="18">
        <f t="shared" si="1"/>
        <v>51093227.420000002</v>
      </c>
      <c r="E8" s="18">
        <v>15909267.310000001</v>
      </c>
      <c r="F8" s="18">
        <v>15909267.310000001</v>
      </c>
      <c r="G8" s="18">
        <f t="shared" si="2"/>
        <v>35183960.109999999</v>
      </c>
    </row>
    <row r="9" spans="1:7" x14ac:dyDescent="0.2">
      <c r="A9" s="12" t="s">
        <v>14</v>
      </c>
      <c r="B9" s="18">
        <v>31273374.120000001</v>
      </c>
      <c r="C9" s="18">
        <v>3129409.58</v>
      </c>
      <c r="D9" s="18">
        <f t="shared" si="1"/>
        <v>34402783.700000003</v>
      </c>
      <c r="E9" s="18">
        <v>6366090.7800000003</v>
      </c>
      <c r="F9" s="18">
        <v>6366090.7800000003</v>
      </c>
      <c r="G9" s="18">
        <f t="shared" si="2"/>
        <v>28036692.920000002</v>
      </c>
    </row>
    <row r="10" spans="1:7" ht="25.5" x14ac:dyDescent="0.2">
      <c r="A10" s="12" t="s">
        <v>15</v>
      </c>
      <c r="B10" s="18">
        <v>1009812.2</v>
      </c>
      <c r="C10" s="18">
        <v>0</v>
      </c>
      <c r="D10" s="18">
        <f t="shared" si="1"/>
        <v>1009812.2</v>
      </c>
      <c r="E10" s="18">
        <v>798753.65</v>
      </c>
      <c r="F10" s="18">
        <v>798753.65</v>
      </c>
      <c r="G10" s="18">
        <f t="shared" si="2"/>
        <v>211058.54999999993</v>
      </c>
    </row>
    <row r="11" spans="1:7" x14ac:dyDescent="0.2">
      <c r="A11" s="12" t="s">
        <v>16</v>
      </c>
      <c r="B11" s="18"/>
      <c r="C11" s="18"/>
      <c r="D11" s="18">
        <f t="shared" si="1"/>
        <v>0</v>
      </c>
      <c r="E11" s="18"/>
      <c r="F11" s="18"/>
      <c r="G11" s="18">
        <f t="shared" si="2"/>
        <v>0</v>
      </c>
    </row>
    <row r="12" spans="1:7" x14ac:dyDescent="0.2">
      <c r="A12" s="12" t="s">
        <v>17</v>
      </c>
      <c r="B12" s="18"/>
      <c r="C12" s="18"/>
      <c r="D12" s="18">
        <f t="shared" si="1"/>
        <v>0</v>
      </c>
      <c r="E12" s="18"/>
      <c r="F12" s="18"/>
      <c r="G12" s="18">
        <f t="shared" si="2"/>
        <v>0</v>
      </c>
    </row>
    <row r="13" spans="1:7" x14ac:dyDescent="0.2">
      <c r="A13" s="12"/>
      <c r="B13" s="18"/>
      <c r="C13" s="18"/>
      <c r="D13" s="18">
        <f t="shared" si="1"/>
        <v>0</v>
      </c>
      <c r="E13" s="18"/>
      <c r="F13" s="18"/>
      <c r="G13" s="18">
        <f t="shared" si="2"/>
        <v>0</v>
      </c>
    </row>
    <row r="14" spans="1:7" ht="5.0999999999999996" customHeight="1" x14ac:dyDescent="0.2">
      <c r="A14" s="12"/>
      <c r="B14" s="18"/>
      <c r="C14" s="18"/>
      <c r="D14" s="18"/>
      <c r="E14" s="18"/>
      <c r="F14" s="18"/>
      <c r="G14" s="18"/>
    </row>
    <row r="15" spans="1:7" x14ac:dyDescent="0.2">
      <c r="A15" s="13" t="s">
        <v>18</v>
      </c>
      <c r="B15" s="18"/>
      <c r="C15" s="18"/>
      <c r="D15" s="18"/>
      <c r="E15" s="18"/>
      <c r="F15" s="18"/>
      <c r="G15" s="18"/>
    </row>
    <row r="16" spans="1:7" x14ac:dyDescent="0.2">
      <c r="A16" s="13" t="s">
        <v>19</v>
      </c>
      <c r="B16" s="17">
        <f>SUM(B17:B24)</f>
        <v>36608478</v>
      </c>
      <c r="C16" s="17">
        <f t="shared" ref="C16:G16" si="3">SUM(C17:C24)</f>
        <v>3054640</v>
      </c>
      <c r="D16" s="17">
        <f t="shared" si="3"/>
        <v>39663118</v>
      </c>
      <c r="E16" s="17">
        <f t="shared" si="3"/>
        <v>72796.36</v>
      </c>
      <c r="F16" s="17">
        <f t="shared" si="3"/>
        <v>72796.36</v>
      </c>
      <c r="G16" s="17">
        <f t="shared" si="3"/>
        <v>39590321.640000001</v>
      </c>
    </row>
    <row r="17" spans="1:7" x14ac:dyDescent="0.2">
      <c r="A17" s="12" t="s">
        <v>11</v>
      </c>
      <c r="B17" s="18">
        <v>828308.68</v>
      </c>
      <c r="C17" s="18">
        <v>0</v>
      </c>
      <c r="D17" s="18">
        <f>B17+C17</f>
        <v>828308.68</v>
      </c>
      <c r="E17" s="18">
        <v>35884</v>
      </c>
      <c r="F17" s="18">
        <v>35884</v>
      </c>
      <c r="G17" s="18">
        <f t="shared" ref="G17:G24" si="4">D17-E17</f>
        <v>792424.68</v>
      </c>
    </row>
    <row r="18" spans="1:7" ht="25.5" x14ac:dyDescent="0.2">
      <c r="A18" s="12" t="s">
        <v>12</v>
      </c>
      <c r="B18" s="18">
        <v>116047.67999999999</v>
      </c>
      <c r="C18" s="18">
        <v>0</v>
      </c>
      <c r="D18" s="18">
        <f t="shared" ref="D18:D24" si="5">B18+C18</f>
        <v>116047.67999999999</v>
      </c>
      <c r="E18" s="18">
        <v>0</v>
      </c>
      <c r="F18" s="18">
        <v>0</v>
      </c>
      <c r="G18" s="18">
        <f t="shared" si="4"/>
        <v>116047.67999999999</v>
      </c>
    </row>
    <row r="19" spans="1:7" ht="25.5" x14ac:dyDescent="0.2">
      <c r="A19" s="12" t="s">
        <v>13</v>
      </c>
      <c r="B19" s="18">
        <v>18023646.579999998</v>
      </c>
      <c r="C19" s="18">
        <v>0</v>
      </c>
      <c r="D19" s="18">
        <f t="shared" si="5"/>
        <v>18023646.579999998</v>
      </c>
      <c r="E19" s="18">
        <v>0</v>
      </c>
      <c r="F19" s="18">
        <v>0</v>
      </c>
      <c r="G19" s="18">
        <f t="shared" si="4"/>
        <v>18023646.579999998</v>
      </c>
    </row>
    <row r="20" spans="1:7" x14ac:dyDescent="0.2">
      <c r="A20" s="12" t="s">
        <v>14</v>
      </c>
      <c r="B20" s="18">
        <v>17301337.390000001</v>
      </c>
      <c r="C20" s="18">
        <v>3054640</v>
      </c>
      <c r="D20" s="18">
        <f t="shared" si="5"/>
        <v>20355977.390000001</v>
      </c>
      <c r="E20" s="18">
        <v>36912.36</v>
      </c>
      <c r="F20" s="18">
        <v>36912.36</v>
      </c>
      <c r="G20" s="18">
        <f t="shared" si="4"/>
        <v>20319065.030000001</v>
      </c>
    </row>
    <row r="21" spans="1:7" ht="25.5" x14ac:dyDescent="0.2">
      <c r="A21" s="12" t="s">
        <v>15</v>
      </c>
      <c r="B21" s="18">
        <v>339137.67</v>
      </c>
      <c r="C21" s="18">
        <v>0</v>
      </c>
      <c r="D21" s="18">
        <f t="shared" si="5"/>
        <v>339137.67</v>
      </c>
      <c r="E21" s="18">
        <v>0</v>
      </c>
      <c r="F21" s="18">
        <v>0</v>
      </c>
      <c r="G21" s="18">
        <f t="shared" si="4"/>
        <v>339137.67</v>
      </c>
    </row>
    <row r="22" spans="1:7" x14ac:dyDescent="0.2">
      <c r="A22" s="12" t="s">
        <v>16</v>
      </c>
      <c r="B22" s="18"/>
      <c r="C22" s="18"/>
      <c r="D22" s="18">
        <f t="shared" si="5"/>
        <v>0</v>
      </c>
      <c r="E22" s="18"/>
      <c r="F22" s="18"/>
      <c r="G22" s="18">
        <f t="shared" si="4"/>
        <v>0</v>
      </c>
    </row>
    <row r="23" spans="1:7" x14ac:dyDescent="0.2">
      <c r="A23" s="12" t="s">
        <v>17</v>
      </c>
      <c r="B23" s="18"/>
      <c r="C23" s="18"/>
      <c r="D23" s="18">
        <f t="shared" si="5"/>
        <v>0</v>
      </c>
      <c r="E23" s="18"/>
      <c r="F23" s="18"/>
      <c r="G23" s="18">
        <f t="shared" si="4"/>
        <v>0</v>
      </c>
    </row>
    <row r="24" spans="1:7" x14ac:dyDescent="0.2">
      <c r="A24" s="12"/>
      <c r="B24" s="18"/>
      <c r="C24" s="18"/>
      <c r="D24" s="18">
        <f t="shared" si="5"/>
        <v>0</v>
      </c>
      <c r="E24" s="18"/>
      <c r="F24" s="18"/>
      <c r="G24" s="18">
        <f t="shared" si="4"/>
        <v>0</v>
      </c>
    </row>
    <row r="25" spans="1:7" ht="5.0999999999999996" customHeight="1" x14ac:dyDescent="0.2">
      <c r="A25" s="14"/>
      <c r="B25" s="18"/>
      <c r="C25" s="18"/>
      <c r="D25" s="18"/>
      <c r="E25" s="18"/>
      <c r="F25" s="18"/>
      <c r="G25" s="18"/>
    </row>
    <row r="26" spans="1:7" x14ac:dyDescent="0.2">
      <c r="A26" s="11" t="s">
        <v>20</v>
      </c>
      <c r="B26" s="17">
        <f>B5+B16</f>
        <v>120817387.35000001</v>
      </c>
      <c r="C26" s="17">
        <f t="shared" ref="C26:G26" si="6">C5+C16</f>
        <v>11759023.800000001</v>
      </c>
      <c r="D26" s="17">
        <f t="shared" si="6"/>
        <v>132576411.15000001</v>
      </c>
      <c r="E26" s="17">
        <f t="shared" si="6"/>
        <v>27832796.129999999</v>
      </c>
      <c r="F26" s="17">
        <f t="shared" si="6"/>
        <v>27832796.129999999</v>
      </c>
      <c r="G26" s="17">
        <f t="shared" si="6"/>
        <v>104743615.02</v>
      </c>
    </row>
    <row r="27" spans="1:7" ht="5.0999999999999996" customHeight="1" x14ac:dyDescent="0.2">
      <c r="A27" s="15"/>
      <c r="B27" s="16"/>
      <c r="C27" s="16"/>
      <c r="D27" s="16"/>
      <c r="E27" s="16"/>
      <c r="F27" s="16"/>
      <c r="G27" s="16"/>
    </row>
  </sheetData>
  <mergeCells count="2">
    <mergeCell ref="A1:G1"/>
    <mergeCell ref="B2:F2"/>
  </mergeCells>
  <pageMargins left="0.7" right="0.7" top="0.75" bottom="0.75" header="0.3" footer="0.3"/>
  <pageSetup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2022-04-29T18:42:59Z</dcterms:created>
  <dcterms:modified xsi:type="dcterms:W3CDTF">2022-04-29T18:43:37Z</dcterms:modified>
</cp:coreProperties>
</file>