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9-INFORMACION-DISCIPLINA-FINANCIERA\FORMATO-4-B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l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<sst xmlns="http://schemas.openxmlformats.org/spreadsheetml/2006/main" count="62" uniqueCount="43">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</sst>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8" workbookViewId="0">
      <selection activeCell="F12" sqref="F12:G1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157425865.34999999</v>
      </c>
      <c r="D7" s="8">
        <f t="shared" ref="D7:E7" si="0">SUM(D8:D10)</f>
        <v>119843046.45</v>
      </c>
      <c r="E7" s="8">
        <f t="shared" si="0"/>
        <v>119843046.45</v>
      </c>
    </row>
    <row r="8" spans="1:6" x14ac:dyDescent="0.2">
      <c r="A8" s="6"/>
      <c r="B8" s="9" t="s">
        <v>5</v>
      </c>
      <c r="C8" s="10">
        <v>120817387.34999999</v>
      </c>
      <c r="D8" s="10">
        <v>99974203.560000002</v>
      </c>
      <c r="E8" s="10">
        <v>99974203.560000002</v>
      </c>
    </row>
    <row r="9" spans="1:6" x14ac:dyDescent="0.2">
      <c r="A9" s="6"/>
      <c r="B9" s="9" t="s">
        <v>6</v>
      </c>
      <c r="C9" s="10">
        <v>36608478</v>
      </c>
      <c r="D9" s="10">
        <v>19868842.890000001</v>
      </c>
      <c r="E9" s="10">
        <v>19868842.890000001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157425865.34999999</v>
      </c>
      <c r="D12" s="8">
        <f t="shared" ref="D12:E12" si="1">SUM(D13:D14)</f>
        <v>63081161.109999999</v>
      </c>
      <c r="E12" s="8">
        <f t="shared" si="1"/>
        <v>63081161.109999999</v>
      </c>
      <c r="F12" s="36"/>
    </row>
    <row r="13" spans="1:6" x14ac:dyDescent="0.2">
      <c r="A13" s="6"/>
      <c r="B13" s="9" t="s">
        <v>9</v>
      </c>
      <c r="C13" s="10">
        <v>120817387.34999999</v>
      </c>
      <c r="D13" s="10">
        <v>54012341.390000001</v>
      </c>
      <c r="E13" s="10">
        <v>54012341.390000001</v>
      </c>
    </row>
    <row r="14" spans="1:6" x14ac:dyDescent="0.2">
      <c r="A14" s="6"/>
      <c r="B14" s="9" t="s">
        <v>10</v>
      </c>
      <c r="C14" s="10">
        <v>36608478</v>
      </c>
      <c r="D14" s="10">
        <v>9068819.7200000007</v>
      </c>
      <c r="E14" s="10">
        <v>9068819.7200000007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56761885.340000004</v>
      </c>
      <c r="E20" s="8">
        <f>E7-E12+E16</f>
        <v>56761885.340000004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56761885.340000004</v>
      </c>
      <c r="E21" s="8">
        <f t="shared" si="2"/>
        <v>56761885.340000004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56761885.340000004</v>
      </c>
      <c r="E22" s="8">
        <f>E21-E16</f>
        <v>56761885.340000004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56761885.340000004</v>
      </c>
      <c r="E30" s="8">
        <f t="shared" si="4"/>
        <v>56761885.340000004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120817387.34999999</v>
      </c>
      <c r="D45" s="10">
        <v>99974203.560000002</v>
      </c>
      <c r="E45" s="10">
        <v>99974203.560000002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120817387.34999999</v>
      </c>
      <c r="D50" s="10">
        <v>54012341.390000001</v>
      </c>
      <c r="E50" s="10">
        <v>54012341.390000001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45961862.170000002</v>
      </c>
      <c r="E54" s="8">
        <f t="shared" si="9"/>
        <v>45961862.170000002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45961862.170000002</v>
      </c>
      <c r="E55" s="8">
        <f t="shared" si="10"/>
        <v>45961862.170000002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36608478</v>
      </c>
      <c r="D59" s="10">
        <v>19868842.890000001</v>
      </c>
      <c r="E59" s="10">
        <v>19868842.890000001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36608478</v>
      </c>
      <c r="D64" s="10">
        <v>9068819.7200000007</v>
      </c>
      <c r="E64" s="10">
        <v>9068819.7200000007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10800023.17</v>
      </c>
      <c r="E68" s="8">
        <f>E59+E60-E64-E66</f>
        <v>10800023.17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10800023.17</v>
      </c>
      <c r="E69" s="8">
        <f t="shared" si="12"/>
        <v>10800023.17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2017-01-11T17:21:42Z</dcterms:created>
  <dcterms:modified xsi:type="dcterms:W3CDTF">2022-07-20T20:03:37Z</dcterms:modified>
</cp:coreProperties>
</file>