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5-INFORMACION-PRESUPUESTAL\10-EAEPEE\"/>
    </mc:Choice>
  </mc:AlternateContent>
  <bookViews>
    <workbookView xWindow="0" yWindow="0" windowWidth="28800" windowHeight="1243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l="1"/>
  <c r="H5" i="1"/>
  <c r="H10" i="1" s="1"/>
</calcChain>
</file>

<file path=xl/sharedStrings.xml><?xml version="1.0" encoding="utf-8"?>
<sst xmlns="http://schemas.openxmlformats.org/spreadsheetml/2006/main" count="22" uniqueCount="22">
  <si>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</si>
  <si>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</si>
  <si>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</si>
  <si>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</si>
  <si>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</si>
  <si>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</si>
  <si>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</si>
  <si>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</si>
  <si>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</si>
  <si>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</si>
  <si>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</si>
  <si>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</si>
  <si>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</si>
  <si>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</si>
  <si>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</si>
  <si>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</si>
  <si>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</si>
  <si>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     MDO. JOSÉ DE JESÚS ROMO GUTIÉRREZ</t>
  </si>
  <si>
    <t xml:space="preserve">               SECRETARIO ADMINISTRATIVO</t>
  </si>
  <si>
    <t>UNIVERSIDAD POLITÉCNICA DE GUANAJUATO
Estado Analítico del Ejercicio del Presupuesto de Egresos
Clasificación Económica (por Tipo de Gasto)
Del 1 de Enero al 30 de Septiembre de 2022</t>
  </si>
  <si>
    <t xml:space="preserve">                     DR. ROBERTO ARISTEO CONTRERAS ZÁRATE</t>
  </si>
  <si>
    <t xml:space="preserve">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</si>
</sst>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7" fillId="0" borderId="0"/>
    <xf numFmtId="0" fontId="3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 applyProtection="1">
      <protection locked="0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12" xfId="0" applyFont="1" applyBorder="1" applyProtection="1"/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8" fillId="0" borderId="0" xfId="3" applyFont="1"/>
    <xf numFmtId="3" fontId="7" fillId="0" borderId="13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</cellXfs>
  <cellStyles count="25">
    <cellStyle name="Euro" xfId="4"/>
    <cellStyle name="Millares 2" xfId="5"/>
    <cellStyle name="Millares 2 2" xfId="6"/>
    <cellStyle name="Millares 2 2 2" xfId="18"/>
    <cellStyle name="Millares 2 3" xfId="7"/>
    <cellStyle name="Millares 2 3 2" xfId="19"/>
    <cellStyle name="Millares 2 4" xfId="17"/>
    <cellStyle name="Millares 3" xfId="8"/>
    <cellStyle name="Millares 3 2" xfId="20"/>
    <cellStyle name="Moneda 2" xfId="9"/>
    <cellStyle name="Moneda 2 2" xfId="21"/>
    <cellStyle name="Normal" xfId="0" builtinId="0"/>
    <cellStyle name="Normal 2" xfId="10"/>
    <cellStyle name="Normal 2 2" xfId="2"/>
    <cellStyle name="Normal 2 3" xfId="2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4"/>
    <cellStyle name="Normal 6 3" xfId="23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15</xdr:row>
      <xdr:rowOff>133350</xdr:rowOff>
    </xdr:from>
    <xdr:to>
      <xdr:col>2</xdr:col>
      <xdr:colOff>971550</xdr:colOff>
      <xdr:row>15</xdr:row>
      <xdr:rowOff>133352</xdr:rowOff>
    </xdr:to>
    <xdr:cxnSp macro="">
      <xdr:nvCxnSpPr>
        <xdr:cNvPr id="2" name="Conector recto 1"/>
        <xdr:cNvCxnSpPr/>
      </xdr:nvCxnSpPr>
      <xdr:spPr>
        <a:xfrm flipV="1">
          <a:off x="762000" y="3019425"/>
          <a:ext cx="29527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15</xdr:row>
      <xdr:rowOff>114300</xdr:rowOff>
    </xdr:from>
    <xdr:to>
      <xdr:col>7</xdr:col>
      <xdr:colOff>895350</xdr:colOff>
      <xdr:row>15</xdr:row>
      <xdr:rowOff>114300</xdr:rowOff>
    </xdr:to>
    <xdr:cxnSp macro="">
      <xdr:nvCxnSpPr>
        <xdr:cNvPr id="3" name="Conector recto 2"/>
        <xdr:cNvCxnSpPr/>
      </xdr:nvCxnSpPr>
      <xdr:spPr>
        <a:xfrm>
          <a:off x="6105525" y="3000375"/>
          <a:ext cx="2771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B14" sqref="B14"/>
    </sheetView>
  </sheetViews>
  <sheetFormatPr baseColWidth="10" defaultRowHeight="12.7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19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0</v>
      </c>
      <c r="B2" s="19"/>
      <c r="C2" s="15" t="s">
        <v>1</v>
      </c>
      <c r="D2" s="16"/>
      <c r="E2" s="16"/>
      <c r="F2" s="16"/>
      <c r="G2" s="17"/>
      <c r="H2" s="24" t="s">
        <v>2</v>
      </c>
    </row>
    <row r="3" spans="1:8" ht="24.95" customHeight="1" x14ac:dyDescent="0.2">
      <c r="A3" s="20"/>
      <c r="B3" s="2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 t="s">
        <v>10</v>
      </c>
      <c r="C5" s="11">
        <v>117840064.67</v>
      </c>
      <c r="D5" s="14">
        <v>6464903.1799999997</v>
      </c>
      <c r="E5" s="11">
        <f>C5+D5</f>
        <v>124304967.84999999</v>
      </c>
      <c r="F5" s="14">
        <v>86337776.579999998</v>
      </c>
      <c r="G5" s="14">
        <v>86337776.579999998</v>
      </c>
      <c r="H5" s="11">
        <f>E5-F5</f>
        <v>37967191.269999996</v>
      </c>
    </row>
    <row r="6" spans="1:8" x14ac:dyDescent="0.2">
      <c r="A6" s="4"/>
      <c r="B6" s="5" t="s">
        <v>11</v>
      </c>
      <c r="C6" s="11">
        <v>2977322.68</v>
      </c>
      <c r="D6" s="14">
        <v>5753516.4800000004</v>
      </c>
      <c r="E6" s="11">
        <f>C6+D6</f>
        <v>8730839.1600000001</v>
      </c>
      <c r="F6" s="14">
        <v>4772920.5</v>
      </c>
      <c r="G6" s="14">
        <v>4772920.5</v>
      </c>
      <c r="H6" s="11">
        <f>E6-F6</f>
        <v>3957918.66</v>
      </c>
    </row>
    <row r="7" spans="1:8" x14ac:dyDescent="0.2">
      <c r="A7" s="4"/>
      <c r="B7" s="5" t="s">
        <v>12</v>
      </c>
      <c r="C7" s="11">
        <v>0</v>
      </c>
      <c r="D7" s="11">
        <v>0</v>
      </c>
      <c r="E7" s="11">
        <f>C7+D7</f>
        <v>0</v>
      </c>
      <c r="F7" s="11">
        <v>0</v>
      </c>
      <c r="G7" s="11">
        <v>0</v>
      </c>
      <c r="H7" s="11">
        <f>E7-F7</f>
        <v>0</v>
      </c>
    </row>
    <row r="8" spans="1:8" x14ac:dyDescent="0.2">
      <c r="A8" s="4"/>
      <c r="B8" s="5" t="s">
        <v>13</v>
      </c>
      <c r="C8" s="11">
        <v>0</v>
      </c>
      <c r="D8" s="11">
        <v>0</v>
      </c>
      <c r="E8" s="11">
        <f>C8+D8</f>
        <v>0</v>
      </c>
      <c r="F8" s="11">
        <v>0</v>
      </c>
      <c r="G8" s="11">
        <v>0</v>
      </c>
      <c r="H8" s="11">
        <f>E8-F8</f>
        <v>0</v>
      </c>
    </row>
    <row r="9" spans="1:8" x14ac:dyDescent="0.2">
      <c r="A9" s="4"/>
      <c r="B9" s="6" t="s">
        <v>14</v>
      </c>
      <c r="C9" s="12">
        <v>0</v>
      </c>
      <c r="D9" s="12">
        <v>0</v>
      </c>
      <c r="E9" s="12">
        <f>C9+D9</f>
        <v>0</v>
      </c>
      <c r="F9" s="12">
        <v>0</v>
      </c>
      <c r="G9" s="12">
        <v>0</v>
      </c>
      <c r="H9" s="12">
        <f>E9-F9</f>
        <v>0</v>
      </c>
    </row>
    <row r="10" spans="1:8" x14ac:dyDescent="0.2">
      <c r="A10" s="7"/>
      <c r="B10" s="8" t="s">
        <v>15</v>
      </c>
      <c r="C10" s="13">
        <f t="shared" ref="C10:H10" si="0">SUM(C5+C6+C7+C8+C9)</f>
        <v>120817387.35000001</v>
      </c>
      <c r="D10" s="13">
        <f t="shared" si="0"/>
        <v>12218419.66</v>
      </c>
      <c r="E10" s="13">
        <f t="shared" si="0"/>
        <v>133035807.00999999</v>
      </c>
      <c r="F10" s="13">
        <f t="shared" si="0"/>
        <v>91110697.079999998</v>
      </c>
      <c r="G10" s="13">
        <f t="shared" si="0"/>
        <v>91110697.079999998</v>
      </c>
      <c r="H10" s="13">
        <f t="shared" si="0"/>
        <v>41925109.929999992</v>
      </c>
    </row>
    <row r="12" spans="1:8" x14ac:dyDescent="0.2">
      <c r="A12" s="1" t="s">
        <v>16</v>
      </c>
    </row>
    <row r="17" spans="2:6" ht="11.25" customHeight="1" x14ac:dyDescent="0.2">
      <c r="B17" s="9" t="s">
        <v>20</v>
      </c>
      <c r="C17" s="9"/>
      <c r="D17" s="10"/>
      <c r="F17" s="9" t="s">
        <v>17</v>
      </c>
    </row>
    <row r="18" spans="2:6" x14ac:dyDescent="0.2">
      <c r="B18" s="9" t="s">
        <v>21</v>
      </c>
      <c r="C18" s="9"/>
      <c r="D18" s="10"/>
      <c r="F18" s="9" t="s">
        <v>18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ignoredErrors>
    <ignoredError sqref="E7:H8 H9:H10 E9:G10 C9:D10 E5:E6 H5:H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GEORGINA GUERRERO SAUCILLO</cp:lastModifiedBy>
  <dcterms:created xsi:type="dcterms:W3CDTF">2022-04-28T21:40:42Z</dcterms:created>
  <dcterms:modified xsi:type="dcterms:W3CDTF">2022-10-20T16:30:58Z</dcterms:modified>
</cp:coreProperties>
</file>