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\Desktop\UPG 2022\Publicaciones página UPG\3er trim 2022\5-INFORMACION-PRESUPUESTAL\04-EAEPEEA\"/>
    </mc:Choice>
  </mc:AlternateContent>
  <bookViews>
    <workbookView xWindow="0" yWindow="0" windowWidth="28800" windowHeight="12435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9" i="1" s="1"/>
  <c r="G25" i="1"/>
  <c r="F25" i="1"/>
  <c r="D25" i="1"/>
  <c r="C25" i="1"/>
  <c r="E24" i="1"/>
  <c r="H24" i="1" s="1"/>
  <c r="E23" i="1"/>
  <c r="H23" i="1" s="1"/>
  <c r="E22" i="1"/>
  <c r="H22" i="1" s="1"/>
  <c r="E21" i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25" i="1" l="1"/>
  <c r="H21" i="1"/>
  <c r="H25" i="1" s="1"/>
  <c r="H32" i="1"/>
  <c r="H39" i="1"/>
  <c r="H14" i="1"/>
  <c r="E14" i="1"/>
</calcChain>
</file>

<file path=xl/sharedStrings.xml><?xml version="1.0" encoding="utf-8"?>
<sst xmlns="http://schemas.openxmlformats.org/spreadsheetml/2006/main" count="59" uniqueCount="37">
  <si>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</si>
  <si>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</si>
  <si>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</si>
  <si>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</si>
  <si>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</si>
  <si>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</si>
  <si>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</si>
  <si>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</si>
  <si>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</si>
  <si>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</si>
  <si>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DEPACHO DEL C. RECTOR</t>
  </si>
  <si>
    <t>0102 ÓRGANO INTERNO DE CONTROL UPG</t>
  </si>
  <si>
    <t>0201 DESPACHO DE LA SRIA. ACADEMICA</t>
  </si>
  <si>
    <t>0301 DESPACHO DE LA SRIA. ADMVA.</t>
  </si>
  <si>
    <t>0401 DESPACHO DEL ABOGADO GENERAL</t>
  </si>
  <si>
    <t>Dependencia o Unidad Administrativa 6</t>
  </si>
  <si>
    <t>Dependencia o Unidad Administrativa 7</t>
  </si>
  <si>
    <t>Total del Gasto</t>
  </si>
  <si>
    <t>Poder Ejecutivo</t>
  </si>
  <si>
    <t>Poder Legislativo</t>
  </si>
  <si>
    <t>Poder Judicial</t>
  </si>
  <si>
    <t>Órganismos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</si>
  <si>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</si>
  <si>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</si>
  <si>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</si>
  <si>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</si>
  <si>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</si>
  <si>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</si>
  <si>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</si>
  <si>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</si>
  <si>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 xml:space="preserve">         MDO. JOSÉ DE JESÚS ROMO GUTIÉRREZ</t>
  </si>
  <si>
    <t xml:space="preserve">               SECRETARIO ADMINISTRATIVO</t>
  </si>
  <si>
    <t>UNIVERSIDAD POLITÉCNICA DE GUANAJUATO
Estado Analítico del Ejercicio del Presupuesto de Egresos
Clasificación Administrativa
Del 1 de Enero al 30 de Septiembre de 2022</t>
  </si>
  <si>
    <t xml:space="preserve">"UNIVERSIDAD POLITÉCNICA DE GUANAJUATO
Estado Analítico del Ejercicio del Presupuesto de Egresos
Clasificación Administrativa (Poderes)
Del 1 de Enero al 30 de Septiembre de 2022"       
</t>
  </si>
  <si>
    <t>UNIVERSIDAD POLITÉCNICA DE GUANAJUATO
Estado Analítico del Ejercicio del Presupuesto de Egresos
Clasificación Administrativa (Sector Paraestatal)
Del 1 de Enero al 30 de Septiembre de 2022</t>
  </si>
  <si>
    <t xml:space="preserve">                             DR. ROBERTO ARISTEO CONTRERAS ZÁRATE</t>
  </si>
  <si>
    <t xml:space="preserve">   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</si>
</sst>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4" fillId="0" borderId="0"/>
    <xf numFmtId="0" fontId="7" fillId="0" borderId="0"/>
    <xf numFmtId="0" fontId="3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6" fillId="0" borderId="5" xfId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6" fillId="0" borderId="8" xfId="0" applyFont="1" applyFill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3" fillId="0" borderId="0" xfId="3"/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4" fontId="5" fillId="2" borderId="6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</cellXfs>
  <cellStyles count="25">
    <cellStyle name="Euro" xfId="4"/>
    <cellStyle name="Millares 2" xfId="5"/>
    <cellStyle name="Millares 2 2" xfId="6"/>
    <cellStyle name="Millares 2 2 2" xfId="18"/>
    <cellStyle name="Millares 2 3" xfId="7"/>
    <cellStyle name="Millares 2 3 2" xfId="19"/>
    <cellStyle name="Millares 2 4" xfId="17"/>
    <cellStyle name="Millares 3" xfId="8"/>
    <cellStyle name="Millares 3 2" xfId="20"/>
    <cellStyle name="Moneda 2" xfId="9"/>
    <cellStyle name="Moneda 2 2" xfId="21"/>
    <cellStyle name="Normal" xfId="0" builtinId="0"/>
    <cellStyle name="Normal 2" xfId="10"/>
    <cellStyle name="Normal 2 2" xfId="2"/>
    <cellStyle name="Normal 2 3" xfId="22"/>
    <cellStyle name="Normal 3" xfId="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4"/>
    <cellStyle name="Normal 6 3" xfId="23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43</xdr:row>
      <xdr:rowOff>133350</xdr:rowOff>
    </xdr:from>
    <xdr:to>
      <xdr:col>1</xdr:col>
      <xdr:colOff>2990850</xdr:colOff>
      <xdr:row>43</xdr:row>
      <xdr:rowOff>133350</xdr:rowOff>
    </xdr:to>
    <xdr:cxnSp macro="">
      <xdr:nvCxnSpPr>
        <xdr:cNvPr id="2" name="Conector recto 1"/>
        <xdr:cNvCxnSpPr/>
      </xdr:nvCxnSpPr>
      <xdr:spPr>
        <a:xfrm>
          <a:off x="514350" y="802005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43</xdr:row>
      <xdr:rowOff>95250</xdr:rowOff>
    </xdr:from>
    <xdr:to>
      <xdr:col>6</xdr:col>
      <xdr:colOff>381000</xdr:colOff>
      <xdr:row>43</xdr:row>
      <xdr:rowOff>95250</xdr:rowOff>
    </xdr:to>
    <xdr:cxnSp macro="">
      <xdr:nvCxnSpPr>
        <xdr:cNvPr id="3" name="Conector recto 2"/>
        <xdr:cNvCxnSpPr/>
      </xdr:nvCxnSpPr>
      <xdr:spPr>
        <a:xfrm>
          <a:off x="6696075" y="798195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topLeftCell="A22" workbookViewId="0">
      <selection activeCell="B47" sqref="B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23" t="s">
        <v>32</v>
      </c>
      <c r="B1" s="24"/>
      <c r="C1" s="24"/>
      <c r="D1" s="24"/>
      <c r="E1" s="24"/>
      <c r="F1" s="24"/>
      <c r="G1" s="24"/>
      <c r="H1" s="25"/>
    </row>
    <row r="2" spans="1:8" x14ac:dyDescent="0.2">
      <c r="A2" s="17" t="s">
        <v>0</v>
      </c>
      <c r="B2" s="18"/>
      <c r="C2" s="23" t="s">
        <v>1</v>
      </c>
      <c r="D2" s="24"/>
      <c r="E2" s="24"/>
      <c r="F2" s="24"/>
      <c r="G2" s="25"/>
      <c r="H2" s="26" t="s">
        <v>2</v>
      </c>
    </row>
    <row r="3" spans="1:8" ht="24.95" customHeight="1" x14ac:dyDescent="0.2">
      <c r="A3" s="19"/>
      <c r="B3" s="20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7"/>
    </row>
    <row r="4" spans="1:8" x14ac:dyDescent="0.2">
      <c r="A4" s="21"/>
      <c r="B4" s="22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10</v>
      </c>
      <c r="C6" s="9">
        <v>3426127.61</v>
      </c>
      <c r="D6" s="28">
        <v>4178246.48</v>
      </c>
      <c r="E6" s="9">
        <f>C6+D6</f>
        <v>7604374.0899999999</v>
      </c>
      <c r="F6" s="29">
        <v>7255904.3499999996</v>
      </c>
      <c r="G6" s="29">
        <v>7255904.3499999996</v>
      </c>
      <c r="H6" s="9">
        <f>E6-F6</f>
        <v>348469.74000000022</v>
      </c>
    </row>
    <row r="7" spans="1:8" x14ac:dyDescent="0.2">
      <c r="A7" s="7"/>
      <c r="B7" s="8" t="s">
        <v>11</v>
      </c>
      <c r="C7" s="9">
        <v>204547.68</v>
      </c>
      <c r="D7" s="28">
        <v>0</v>
      </c>
      <c r="E7" s="9">
        <f t="shared" ref="E7:E12" si="0">C7+D7</f>
        <v>204547.68</v>
      </c>
      <c r="F7" s="29">
        <v>0</v>
      </c>
      <c r="G7" s="29">
        <v>0</v>
      </c>
      <c r="H7" s="9">
        <f t="shared" ref="H7:H12" si="1">E7-F7</f>
        <v>204547.68</v>
      </c>
    </row>
    <row r="8" spans="1:8" x14ac:dyDescent="0.2">
      <c r="A8" s="7"/>
      <c r="B8" s="8" t="s">
        <v>12</v>
      </c>
      <c r="C8" s="9">
        <v>67263050.680000007</v>
      </c>
      <c r="D8" s="28">
        <v>1459116.48</v>
      </c>
      <c r="E8" s="9">
        <f t="shared" si="0"/>
        <v>68722167.160000011</v>
      </c>
      <c r="F8" s="29">
        <v>49422904.579999998</v>
      </c>
      <c r="G8" s="29">
        <v>49414709.030000001</v>
      </c>
      <c r="H8" s="9">
        <f t="shared" si="1"/>
        <v>19299262.580000013</v>
      </c>
    </row>
    <row r="9" spans="1:8" x14ac:dyDescent="0.2">
      <c r="A9" s="7"/>
      <c r="B9" s="8" t="s">
        <v>13</v>
      </c>
      <c r="C9" s="9">
        <v>48574711.509999998</v>
      </c>
      <c r="D9" s="28">
        <v>6581056.7000000002</v>
      </c>
      <c r="E9" s="9">
        <f t="shared" si="0"/>
        <v>55155768.210000001</v>
      </c>
      <c r="F9" s="29">
        <v>33271536.690000001</v>
      </c>
      <c r="G9" s="29">
        <v>33279732.239999998</v>
      </c>
      <c r="H9" s="9">
        <f t="shared" si="1"/>
        <v>21884231.52</v>
      </c>
    </row>
    <row r="10" spans="1:8" x14ac:dyDescent="0.2">
      <c r="A10" s="7"/>
      <c r="B10" s="8" t="s">
        <v>14</v>
      </c>
      <c r="C10" s="9">
        <v>1348949.87</v>
      </c>
      <c r="D10" s="9">
        <v>0</v>
      </c>
      <c r="E10" s="9">
        <f t="shared" si="0"/>
        <v>1348949.87</v>
      </c>
      <c r="F10" s="29">
        <v>1160351.46</v>
      </c>
      <c r="G10" s="29">
        <v>1160351.46</v>
      </c>
      <c r="H10" s="9">
        <f t="shared" si="1"/>
        <v>188598.41000000015</v>
      </c>
    </row>
    <row r="11" spans="1:8" x14ac:dyDescent="0.2">
      <c r="A11" s="7"/>
      <c r="B11" s="8" t="s">
        <v>15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7"/>
      <c r="B12" s="8" t="s">
        <v>16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">
      <c r="A13" s="7"/>
      <c r="B13" s="8"/>
      <c r="C13" s="9"/>
      <c r="D13" s="9"/>
      <c r="E13" s="9"/>
      <c r="F13" s="9"/>
      <c r="G13" s="9"/>
      <c r="H13" s="9"/>
    </row>
    <row r="14" spans="1:8" x14ac:dyDescent="0.2">
      <c r="A14" s="10"/>
      <c r="B14" s="11" t="s">
        <v>17</v>
      </c>
      <c r="C14" s="12">
        <f t="shared" ref="C14:H14" si="2">SUM(C6:C13)</f>
        <v>120817387.35000002</v>
      </c>
      <c r="D14" s="12">
        <f t="shared" si="2"/>
        <v>12218419.66</v>
      </c>
      <c r="E14" s="12">
        <f t="shared" si="2"/>
        <v>133035807.01000002</v>
      </c>
      <c r="F14" s="12">
        <f t="shared" si="2"/>
        <v>91110697.079999998</v>
      </c>
      <c r="G14" s="12">
        <f t="shared" si="2"/>
        <v>91110697.079999998</v>
      </c>
      <c r="H14" s="12">
        <f t="shared" si="2"/>
        <v>41925109.930000007</v>
      </c>
    </row>
    <row r="17" spans="1:8" ht="45" customHeight="1" x14ac:dyDescent="0.2">
      <c r="A17" s="23" t="s">
        <v>33</v>
      </c>
      <c r="B17" s="24"/>
      <c r="C17" s="24"/>
      <c r="D17" s="24"/>
      <c r="E17" s="24"/>
      <c r="F17" s="24"/>
      <c r="G17" s="24"/>
      <c r="H17" s="25"/>
    </row>
    <row r="18" spans="1:8" x14ac:dyDescent="0.2">
      <c r="A18" s="17" t="s">
        <v>0</v>
      </c>
      <c r="B18" s="18"/>
      <c r="C18" s="23" t="s">
        <v>1</v>
      </c>
      <c r="D18" s="24"/>
      <c r="E18" s="24"/>
      <c r="F18" s="24"/>
      <c r="G18" s="25"/>
      <c r="H18" s="26" t="s">
        <v>2</v>
      </c>
    </row>
    <row r="19" spans="1:8" ht="22.5" x14ac:dyDescent="0.2">
      <c r="A19" s="19"/>
      <c r="B19" s="20"/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7"/>
    </row>
    <row r="20" spans="1:8" x14ac:dyDescent="0.2">
      <c r="A20" s="21"/>
      <c r="B20" s="22"/>
      <c r="C20" s="3">
        <v>1</v>
      </c>
      <c r="D20" s="3">
        <v>2</v>
      </c>
      <c r="E20" s="3" t="s">
        <v>8</v>
      </c>
      <c r="F20" s="3">
        <v>4</v>
      </c>
      <c r="G20" s="3">
        <v>5</v>
      </c>
      <c r="H20" s="3" t="s">
        <v>9</v>
      </c>
    </row>
    <row r="21" spans="1:8" x14ac:dyDescent="0.2">
      <c r="A21" s="7"/>
      <c r="B21" s="13" t="s">
        <v>18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1:8" x14ac:dyDescent="0.2">
      <c r="A22" s="7"/>
      <c r="B22" s="13" t="s">
        <v>19</v>
      </c>
      <c r="C22" s="9">
        <v>0</v>
      </c>
      <c r="D22" s="9">
        <v>0</v>
      </c>
      <c r="E22" s="9">
        <f t="shared" ref="E22:E24" si="3">C22+D22</f>
        <v>0</v>
      </c>
      <c r="F22" s="9">
        <v>0</v>
      </c>
      <c r="G22" s="9">
        <v>0</v>
      </c>
      <c r="H22" s="9">
        <f t="shared" ref="H22:H24" si="4">E22-F22</f>
        <v>0</v>
      </c>
    </row>
    <row r="23" spans="1:8" x14ac:dyDescent="0.2">
      <c r="A23" s="7"/>
      <c r="B23" s="13" t="s">
        <v>20</v>
      </c>
      <c r="C23" s="9">
        <v>0</v>
      </c>
      <c r="D23" s="9">
        <v>0</v>
      </c>
      <c r="E23" s="9">
        <f t="shared" si="3"/>
        <v>0</v>
      </c>
      <c r="F23" s="9">
        <v>0</v>
      </c>
      <c r="G23" s="9">
        <v>0</v>
      </c>
      <c r="H23" s="9">
        <f t="shared" si="4"/>
        <v>0</v>
      </c>
    </row>
    <row r="24" spans="1:8" x14ac:dyDescent="0.2">
      <c r="A24" s="7"/>
      <c r="B24" s="13" t="s">
        <v>21</v>
      </c>
      <c r="C24" s="9">
        <v>0</v>
      </c>
      <c r="D24" s="9">
        <v>0</v>
      </c>
      <c r="E24" s="9">
        <f t="shared" si="3"/>
        <v>0</v>
      </c>
      <c r="F24" s="9">
        <v>0</v>
      </c>
      <c r="G24" s="9">
        <v>0</v>
      </c>
      <c r="H24" s="9">
        <f t="shared" si="4"/>
        <v>0</v>
      </c>
    </row>
    <row r="25" spans="1:8" x14ac:dyDescent="0.2">
      <c r="A25" s="10"/>
      <c r="B25" s="11" t="s">
        <v>17</v>
      </c>
      <c r="C25" s="12">
        <f t="shared" ref="C25:H25" si="5">SUM(C21:C24)</f>
        <v>0</v>
      </c>
      <c r="D25" s="12">
        <f t="shared" si="5"/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</row>
    <row r="28" spans="1:8" ht="45" customHeight="1" x14ac:dyDescent="0.2">
      <c r="A28" s="23" t="s">
        <v>34</v>
      </c>
      <c r="B28" s="24"/>
      <c r="C28" s="24"/>
      <c r="D28" s="24"/>
      <c r="E28" s="24"/>
      <c r="F28" s="24"/>
      <c r="G28" s="24"/>
      <c r="H28" s="25"/>
    </row>
    <row r="29" spans="1:8" x14ac:dyDescent="0.2">
      <c r="A29" s="17" t="s">
        <v>0</v>
      </c>
      <c r="B29" s="18"/>
      <c r="C29" s="23" t="s">
        <v>1</v>
      </c>
      <c r="D29" s="24"/>
      <c r="E29" s="24"/>
      <c r="F29" s="24"/>
      <c r="G29" s="25"/>
      <c r="H29" s="26" t="s">
        <v>2</v>
      </c>
    </row>
    <row r="30" spans="1:8" ht="22.5" x14ac:dyDescent="0.2">
      <c r="A30" s="19"/>
      <c r="B30" s="20"/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7"/>
    </row>
    <row r="31" spans="1:8" x14ac:dyDescent="0.2">
      <c r="A31" s="21"/>
      <c r="B31" s="22"/>
      <c r="C31" s="3">
        <v>1</v>
      </c>
      <c r="D31" s="3">
        <v>2</v>
      </c>
      <c r="E31" s="3" t="s">
        <v>8</v>
      </c>
      <c r="F31" s="3">
        <v>4</v>
      </c>
      <c r="G31" s="3">
        <v>5</v>
      </c>
      <c r="H31" s="3" t="s">
        <v>9</v>
      </c>
    </row>
    <row r="32" spans="1:8" x14ac:dyDescent="0.2">
      <c r="A32" s="7"/>
      <c r="B32" s="14" t="s">
        <v>22</v>
      </c>
      <c r="C32" s="9">
        <v>120817387.34999999</v>
      </c>
      <c r="D32" s="30">
        <v>12218419.66</v>
      </c>
      <c r="E32" s="9">
        <f t="shared" ref="E32:E38" si="6">C32+D32</f>
        <v>133035807.00999999</v>
      </c>
      <c r="F32" s="31">
        <v>91110697.079999998</v>
      </c>
      <c r="G32" s="31">
        <v>91110697.079999998</v>
      </c>
      <c r="H32" s="9">
        <f t="shared" ref="H32:H38" si="7">E32-F32</f>
        <v>41925109.929999992</v>
      </c>
    </row>
    <row r="33" spans="1:8" x14ac:dyDescent="0.2">
      <c r="A33" s="7"/>
      <c r="B33" s="14" t="s">
        <v>23</v>
      </c>
      <c r="C33" s="9">
        <v>0</v>
      </c>
      <c r="D33" s="9">
        <v>0</v>
      </c>
      <c r="E33" s="9">
        <f t="shared" si="6"/>
        <v>0</v>
      </c>
      <c r="F33" s="9">
        <v>0</v>
      </c>
      <c r="G33" s="9">
        <v>0</v>
      </c>
      <c r="H33" s="9">
        <f t="shared" si="7"/>
        <v>0</v>
      </c>
    </row>
    <row r="34" spans="1:8" x14ac:dyDescent="0.2">
      <c r="A34" s="7"/>
      <c r="B34" s="14" t="s">
        <v>24</v>
      </c>
      <c r="C34" s="9">
        <v>0</v>
      </c>
      <c r="D34" s="9">
        <v>0</v>
      </c>
      <c r="E34" s="9">
        <f t="shared" si="6"/>
        <v>0</v>
      </c>
      <c r="F34" s="9">
        <v>0</v>
      </c>
      <c r="G34" s="9">
        <v>0</v>
      </c>
      <c r="H34" s="9">
        <f t="shared" si="7"/>
        <v>0</v>
      </c>
    </row>
    <row r="35" spans="1:8" x14ac:dyDescent="0.2">
      <c r="A35" s="7"/>
      <c r="B35" s="14" t="s">
        <v>25</v>
      </c>
      <c r="C35" s="9">
        <v>0</v>
      </c>
      <c r="D35" s="9">
        <v>0</v>
      </c>
      <c r="E35" s="9">
        <f t="shared" si="6"/>
        <v>0</v>
      </c>
      <c r="F35" s="9">
        <v>0</v>
      </c>
      <c r="G35" s="9">
        <v>0</v>
      </c>
      <c r="H35" s="9">
        <f t="shared" si="7"/>
        <v>0</v>
      </c>
    </row>
    <row r="36" spans="1:8" ht="11.25" customHeight="1" x14ac:dyDescent="0.2">
      <c r="A36" s="7"/>
      <c r="B36" s="14" t="s">
        <v>26</v>
      </c>
      <c r="C36" s="9">
        <v>0</v>
      </c>
      <c r="D36" s="9">
        <v>0</v>
      </c>
      <c r="E36" s="9">
        <f t="shared" si="6"/>
        <v>0</v>
      </c>
      <c r="F36" s="9">
        <v>0</v>
      </c>
      <c r="G36" s="9">
        <v>0</v>
      </c>
      <c r="H36" s="9">
        <f t="shared" si="7"/>
        <v>0</v>
      </c>
    </row>
    <row r="37" spans="1:8" x14ac:dyDescent="0.2">
      <c r="A37" s="7"/>
      <c r="B37" s="14" t="s">
        <v>27</v>
      </c>
      <c r="C37" s="9">
        <v>0</v>
      </c>
      <c r="D37" s="9">
        <v>0</v>
      </c>
      <c r="E37" s="9">
        <f t="shared" si="6"/>
        <v>0</v>
      </c>
      <c r="F37" s="9">
        <v>0</v>
      </c>
      <c r="G37" s="9">
        <v>0</v>
      </c>
      <c r="H37" s="9">
        <f t="shared" si="7"/>
        <v>0</v>
      </c>
    </row>
    <row r="38" spans="1:8" x14ac:dyDescent="0.2">
      <c r="A38" s="7"/>
      <c r="B38" s="14" t="s">
        <v>28</v>
      </c>
      <c r="C38" s="9">
        <v>0</v>
      </c>
      <c r="D38" s="9">
        <v>0</v>
      </c>
      <c r="E38" s="9">
        <f t="shared" si="6"/>
        <v>0</v>
      </c>
      <c r="F38" s="9">
        <v>0</v>
      </c>
      <c r="G38" s="9">
        <v>0</v>
      </c>
      <c r="H38" s="9">
        <f t="shared" si="7"/>
        <v>0</v>
      </c>
    </row>
    <row r="39" spans="1:8" x14ac:dyDescent="0.2">
      <c r="A39" s="10"/>
      <c r="B39" s="11" t="s">
        <v>17</v>
      </c>
      <c r="C39" s="12">
        <f t="shared" ref="C39:H39" si="8">SUM(C32:C38)</f>
        <v>120817387.34999999</v>
      </c>
      <c r="D39" s="12">
        <f t="shared" si="8"/>
        <v>12218419.66</v>
      </c>
      <c r="E39" s="12">
        <f t="shared" si="8"/>
        <v>133035807.00999999</v>
      </c>
      <c r="F39" s="12">
        <f t="shared" si="8"/>
        <v>91110697.079999998</v>
      </c>
      <c r="G39" s="12">
        <f t="shared" si="8"/>
        <v>91110697.079999998</v>
      </c>
      <c r="H39" s="12">
        <f t="shared" si="8"/>
        <v>41925109.929999992</v>
      </c>
    </row>
    <row r="41" spans="1:8" x14ac:dyDescent="0.2">
      <c r="A41" s="1" t="s">
        <v>29</v>
      </c>
    </row>
    <row r="45" spans="1:8" ht="12" customHeight="1" x14ac:dyDescent="0.25">
      <c r="B45" s="15" t="s">
        <v>35</v>
      </c>
      <c r="C45" s="15"/>
      <c r="D45" s="16"/>
      <c r="E45" s="15" t="s">
        <v>30</v>
      </c>
    </row>
    <row r="46" spans="1:8" ht="15" x14ac:dyDescent="0.25">
      <c r="B46" s="15" t="s">
        <v>36</v>
      </c>
      <c r="C46" s="15"/>
      <c r="D46" s="16"/>
      <c r="E46" s="15" t="s">
        <v>31</v>
      </c>
    </row>
  </sheetData>
  <sheetProtection formatCells="0" formatColumns="0" formatRows="0" insertRows="0" deleteRows="0" autoFilter="0"/>
  <mergeCells count="12"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  <mergeCell ref="A28:H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ignoredErrors>
    <ignoredError sqref="E32:E38 E21:H24 H32:H38 E11:H13 C14:H14 E6:E10 H6:H10" unlockedFormula="1"/>
    <ignoredError sqref="E25:H25 H39 E39 F39:G39 C39:D39 C25:D25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GEORGINA GUERRERO SAUCILLO</cp:lastModifiedBy>
  <dcterms:created xsi:type="dcterms:W3CDTF">2022-04-28T21:29:55Z</dcterms:created>
  <dcterms:modified xsi:type="dcterms:W3CDTF">2022-10-20T16:27:22Z</dcterms:modified>
</cp:coreProperties>
</file>