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4-ECSF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<sst xmlns="http://schemas.openxmlformats.org/spreadsheetml/2006/main" count="59" uniqueCount="59">
  <si>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</si>
  <si>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</si>
  <si>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</si>
  <si>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</si>
  <si>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</si>
  <si>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</si>
  <si>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</si>
  <si>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</si>
  <si>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</si>
  <si>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</si>
  <si>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</si>
  <si>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</si>
  <si>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</si>
  <si>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</si>
  <si>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</si>
  <si>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</si>
  <si>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</si>
  <si>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</si>
  <si>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</si>
  <si>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</si>
  <si>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</si>
  <si>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</si>
  <si>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</si>
  <si>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</si>
  <si>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</si>
  <si>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</si>
  <si>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</si>
  <si>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</si>
  <si>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</si>
  <si>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</si>
  <si>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</si>
  <si>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</si>
  <si>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</si>
  <si>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</si>
  <si>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</si>
  <si>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</si>
  <si>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</si>
  <si>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</si>
  <si>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</si>
  <si>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</si>
  <si>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</si>
  <si>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</si>
  <si>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</si>
  <si>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</si>
  <si>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</si>
  <si>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</si>
  <si>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</si>
  <si>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</si>
  <si>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</si>
  <si>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</si>
  <si>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</si>
  <si>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</si>
  <si>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</si>
  <si>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</si>
  <si>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POLITÉCNICA DE GUANAJUATO
Estado de Cambios en la Situación Financiera
Del 1 de Enero al 30 de Septiembre de 2022
(Cifras en Pesos)</t>
  </si>
  <si>
    <t xml:space="preserve">                    DR. ROBERTO ARISTEO CONTRERAS ZÁRATE</t>
  </si>
  <si>
    <t xml:space="preserve">                                              RECTOR</t>
  </si>
  <si>
    <t xml:space="preserve">              MDO. JOSÉ DE JESÚS ROMO GUTIÉRREZ</t>
  </si>
  <si>
    <t xml:space="preserve">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</si>
</sst>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1" fillId="0" borderId="0" xfId="18"/>
    <xf numFmtId="0" fontId="3" fillId="0" borderId="0" xfId="9" applyFont="1" applyFill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</cellXfs>
  <cellStyles count="54">
    <cellStyle name="=C:\WINNT\SYSTEM32\COMMAND.COM" xfId="1"/>
    <cellStyle name="Euro" xfId="2"/>
    <cellStyle name="Millares 2" xfId="3"/>
    <cellStyle name="Millares 2 2" xfId="4"/>
    <cellStyle name="Millares 2 2 2" xfId="42"/>
    <cellStyle name="Millares 2 2 3" xfId="32"/>
    <cellStyle name="Millares 2 2 4" xfId="22"/>
    <cellStyle name="Millares 2 3" xfId="5"/>
    <cellStyle name="Millares 2 3 2" xfId="43"/>
    <cellStyle name="Millares 2 3 3" xfId="33"/>
    <cellStyle name="Millares 2 3 4" xfId="23"/>
    <cellStyle name="Millares 2 4" xfId="17"/>
    <cellStyle name="Millares 2 4 2" xfId="52"/>
    <cellStyle name="Millares 2 4 3" xfId="50"/>
    <cellStyle name="Millares 2 4 4" xfId="40"/>
    <cellStyle name="Millares 2 4 5" xfId="30"/>
    <cellStyle name="Millares 2 5" xfId="41"/>
    <cellStyle name="Millares 2 6" xfId="31"/>
    <cellStyle name="Millares 2 7" xfId="21"/>
    <cellStyle name="Millares 2 8" xfId="19"/>
    <cellStyle name="Millares 3" xfId="6"/>
    <cellStyle name="Millares 3 2" xfId="44"/>
    <cellStyle name="Millares 3 3" xfId="34"/>
    <cellStyle name="Millares 3 4" xfId="24"/>
    <cellStyle name="Moneda 2" xfId="7"/>
    <cellStyle name="Moneda 2 2" xfId="45"/>
    <cellStyle name="Moneda 2 3" xfId="35"/>
    <cellStyle name="Moneda 2 4" xfId="25"/>
    <cellStyle name="Normal" xfId="0" builtinId="0"/>
    <cellStyle name="Normal 10" xfId="18"/>
    <cellStyle name="Normal 2" xfId="8"/>
    <cellStyle name="Normal 2 2" xfId="9"/>
    <cellStyle name="Normal 2 3" xfId="46"/>
    <cellStyle name="Normal 2 4" xfId="36"/>
    <cellStyle name="Normal 2 5" xfId="26"/>
    <cellStyle name="Normal 3" xfId="10"/>
    <cellStyle name="Normal 3 2" xfId="47"/>
    <cellStyle name="Normal 3 3" xfId="37"/>
    <cellStyle name="Normal 3 4" xfId="2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9"/>
    <cellStyle name="Normal 6 2 3" xfId="39"/>
    <cellStyle name="Normal 6 2 4" xfId="29"/>
    <cellStyle name="Normal 6 3" xfId="48"/>
    <cellStyle name="Normal 6 4" xfId="38"/>
    <cellStyle name="Normal 6 5" xfId="28"/>
    <cellStyle name="Normal 7" xfId="53"/>
    <cellStyle name="Normal 8" xfId="51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64</xdr:row>
      <xdr:rowOff>180975</xdr:rowOff>
    </xdr:from>
    <xdr:to>
      <xdr:col>0</xdr:col>
      <xdr:colOff>3743325</xdr:colOff>
      <xdr:row>64</xdr:row>
      <xdr:rowOff>180975</xdr:rowOff>
    </xdr:to>
    <xdr:cxnSp macro="">
      <xdr:nvCxnSpPr>
        <xdr:cNvPr id="2" name="Conector recto 1"/>
        <xdr:cNvCxnSpPr/>
      </xdr:nvCxnSpPr>
      <xdr:spPr>
        <a:xfrm>
          <a:off x="285750" y="10001250"/>
          <a:ext cx="3457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65</xdr:row>
      <xdr:rowOff>0</xdr:rowOff>
    </xdr:from>
    <xdr:to>
      <xdr:col>2</xdr:col>
      <xdr:colOff>1419225</xdr:colOff>
      <xdr:row>65</xdr:row>
      <xdr:rowOff>0</xdr:rowOff>
    </xdr:to>
    <xdr:cxnSp macro="">
      <xdr:nvCxnSpPr>
        <xdr:cNvPr id="4" name="Conector recto 3"/>
        <xdr:cNvCxnSpPr/>
      </xdr:nvCxnSpPr>
      <xdr:spPr>
        <a:xfrm>
          <a:off x="5133975" y="10010775"/>
          <a:ext cx="2952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22" zoomScaleNormal="100" zoomScaleSheetLayoutView="80" workbookViewId="0">
      <selection activeCell="A69" sqref="A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656966.39</v>
      </c>
      <c r="C3" s="15">
        <f>C4+C13</f>
        <v>28429043.350000001</v>
      </c>
    </row>
    <row r="4" spans="1:3" ht="11.25" customHeight="1" x14ac:dyDescent="0.2">
      <c r="A4" s="9" t="s">
        <v>7</v>
      </c>
      <c r="B4" s="15">
        <f>SUM(B5:B11)</f>
        <v>432120.88</v>
      </c>
      <c r="C4" s="15">
        <f>SUM(C5:C11)</f>
        <v>23452104.34</v>
      </c>
    </row>
    <row r="5" spans="1:3" ht="11.25" customHeight="1" x14ac:dyDescent="0.2">
      <c r="A5" s="10" t="s">
        <v>14</v>
      </c>
      <c r="B5" s="16">
        <v>0</v>
      </c>
      <c r="C5" s="16">
        <v>23437736.43</v>
      </c>
    </row>
    <row r="6" spans="1:3" ht="11.25" customHeight="1" x14ac:dyDescent="0.2">
      <c r="A6" s="10" t="s">
        <v>15</v>
      </c>
      <c r="B6" s="16">
        <v>0</v>
      </c>
      <c r="C6" s="16">
        <v>14367.91</v>
      </c>
    </row>
    <row r="7" spans="1:3" ht="11.25" customHeight="1" x14ac:dyDescent="0.2">
      <c r="A7" s="10" t="s">
        <v>16</v>
      </c>
      <c r="B7" s="16">
        <v>432120.88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224845.51</v>
      </c>
      <c r="C13" s="15">
        <f>SUM(C14:C22)</f>
        <v>4976939.01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4019614.2</v>
      </c>
    </row>
    <row r="17" spans="1:3" ht="11.25" customHeight="1" x14ac:dyDescent="0.2">
      <c r="A17" s="10" t="s">
        <v>22</v>
      </c>
      <c r="B17" s="16">
        <v>224845.51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957324.81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4208790.13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4208790.13</v>
      </c>
    </row>
    <row r="26" spans="1:3" ht="11.25" customHeight="1" x14ac:dyDescent="0.2">
      <c r="A26" s="10" t="s">
        <v>28</v>
      </c>
      <c r="B26" s="16">
        <v>0</v>
      </c>
      <c r="C26" s="16">
        <v>4208790.13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39759765.030000001</v>
      </c>
      <c r="C43" s="15">
        <f>C45+C50+C57</f>
        <v>7778897.9400000004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39759765.030000001</v>
      </c>
      <c r="C50" s="15">
        <f>SUM(C51:C55)</f>
        <v>7778897.9400000004</v>
      </c>
    </row>
    <row r="51" spans="1:3" ht="11.25" customHeight="1" x14ac:dyDescent="0.2">
      <c r="A51" s="10" t="s">
        <v>43</v>
      </c>
      <c r="B51" s="16">
        <v>39759765.030000001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7778897.9400000004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5" spans="1:6" ht="15" x14ac:dyDescent="0.25">
      <c r="A65" s="24"/>
      <c r="B65" s="24"/>
      <c r="C65" s="24"/>
      <c r="D65" s="22"/>
      <c r="E65" s="22"/>
      <c r="F65" s="22"/>
    </row>
    <row r="66" spans="1:6" ht="15" x14ac:dyDescent="0.25">
      <c r="A66" s="24" t="s">
        <v>55</v>
      </c>
      <c r="B66" s="25" t="s">
        <v>57</v>
      </c>
      <c r="C66" s="23"/>
      <c r="D66" s="24"/>
      <c r="E66" s="22"/>
      <c r="F66" s="22"/>
    </row>
    <row r="67" spans="1:6" ht="15" x14ac:dyDescent="0.25">
      <c r="A67" s="24" t="s">
        <v>56</v>
      </c>
      <c r="B67" s="25" t="s">
        <v>58</v>
      </c>
      <c r="C67" s="24"/>
      <c r="D67" s="24"/>
      <c r="E67" s="22"/>
      <c r="F67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31 B35:C5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2017-12-15T19:17:38Z</cp:lastPrinted>
  <dcterms:created xsi:type="dcterms:W3CDTF">2012-12-11T20:26:08Z</dcterms:created>
  <dcterms:modified xsi:type="dcterms:W3CDTF">2022-10-12T21:18:00Z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