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1er trim 2022\1-INGRESO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J12" i="1" s="1"/>
  <c r="K13" i="1"/>
  <c r="L13" i="1"/>
  <c r="M13" i="1"/>
  <c r="N13" i="1"/>
  <c r="O13" i="1"/>
  <c r="M12" i="1" l="1"/>
  <c r="L12" i="1"/>
  <c r="K12" i="1"/>
  <c r="O12" i="1"/>
  <c r="N12" i="1"/>
  <c r="I12" i="1"/>
  <c r="G12" i="1"/>
  <c r="F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<sst xmlns="http://schemas.openxmlformats.org/spreadsheetml/2006/main" count="71" uniqueCount="69">
  <si>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</si>
  <si>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</si>
  <si>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</si>
  <si>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</si>
  <si>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</si>
  <si>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</si>
  <si>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</si>
  <si>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</si>
  <si>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</si>
  <si>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</si>
  <si>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</si>
  <si>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</si>
  <si>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</si>
  <si>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</si>
  <si>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</si>
  <si>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</si>
  <si>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</si>
  <si>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</si>
  <si>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</si>
  <si>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</si>
  <si>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</si>
  <si>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</si>
  <si>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</si>
  <si>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</si>
  <si>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</si>
  <si>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</si>
  <si>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</si>
  <si>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</si>
  <si>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</si>
  <si>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</si>
  <si>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</si>
  <si>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</si>
  <si>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</si>
  <si>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</si>
  <si>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</si>
  <si>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</si>
  <si>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</si>
  <si>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</si>
  <si>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</si>
  <si>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</si>
  <si>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</si>
  <si>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</si>
  <si>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</si>
  <si>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</si>
  <si>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</si>
  <si>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</si>
  <si>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</si>
  <si>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</si>
  <si>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</si>
  <si>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</si>
  <si>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</si>
  <si>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</si>
  <si>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</si>
  <si>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</si>
  <si>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</si>
  <si>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</si>
  <si>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</si>
  <si>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</si>
  <si>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</si>
  <si>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</si>
  <si>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</si>
  <si>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</si>
  <si>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</si>
  <si>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</si>
  <si>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</si>
  <si>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</si>
  <si>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</si>
  <si>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2022</t>
  </si>
  <si>
    <t>UNIVERSIDAD POLITÉCNICA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</si>
</sst>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/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98218553.350000009</v>
      </c>
      <c r="D12" s="13">
        <f t="shared" ref="D12:O12" si="0">+D13+D23+D29+D32+D39+D43+D47+D51+D55+D62</f>
        <v>20792000.420000002</v>
      </c>
      <c r="E12" s="13">
        <f t="shared" si="0"/>
        <v>16040659.969999999</v>
      </c>
      <c r="F12" s="13">
        <f t="shared" si="0"/>
        <v>16675604.259999998</v>
      </c>
      <c r="G12" s="13">
        <f t="shared" si="0"/>
        <v>15206041.48</v>
      </c>
      <c r="H12" s="13">
        <f t="shared" si="0"/>
        <v>13076281.82</v>
      </c>
      <c r="I12" s="13">
        <f t="shared" si="0"/>
        <v>11067845.359999999</v>
      </c>
      <c r="J12" s="13">
        <f t="shared" si="0"/>
        <v>866703.34</v>
      </c>
      <c r="K12" s="13">
        <f t="shared" si="0"/>
        <v>897403.34</v>
      </c>
      <c r="L12" s="13">
        <f t="shared" si="0"/>
        <v>967403.34</v>
      </c>
      <c r="M12" s="13">
        <f t="shared" si="0"/>
        <v>1156203.3400000001</v>
      </c>
      <c r="N12" s="13">
        <f t="shared" si="0"/>
        <v>631203.34</v>
      </c>
      <c r="O12" s="15">
        <f t="shared" si="0"/>
        <v>841203.34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0</v>
      </c>
      <c r="D47" s="12">
        <f t="shared" ref="D47:O47" si="8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x14ac:dyDescent="0.2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36608478.000000015</v>
      </c>
      <c r="D51" s="12">
        <f t="shared" ref="D51:O51" si="9">SUM(D52:D54)</f>
        <v>5224631.83</v>
      </c>
      <c r="E51" s="12">
        <f t="shared" si="9"/>
        <v>4856405.2</v>
      </c>
      <c r="F51" s="12">
        <f t="shared" si="9"/>
        <v>5284529.1399999997</v>
      </c>
      <c r="G51" s="12">
        <f t="shared" si="9"/>
        <v>5172041.66</v>
      </c>
      <c r="H51" s="12">
        <f t="shared" si="9"/>
        <v>5643801.4199999999</v>
      </c>
      <c r="I51" s="12">
        <f t="shared" si="9"/>
        <v>5155751.71</v>
      </c>
      <c r="J51" s="12">
        <f t="shared" si="9"/>
        <v>851902.84</v>
      </c>
      <c r="K51" s="12">
        <f t="shared" si="9"/>
        <v>882602.84</v>
      </c>
      <c r="L51" s="12">
        <f t="shared" si="9"/>
        <v>952602.84</v>
      </c>
      <c r="M51" s="12">
        <f t="shared" si="9"/>
        <v>1141402.8400000001</v>
      </c>
      <c r="N51" s="12">
        <f t="shared" si="9"/>
        <v>616402.84</v>
      </c>
      <c r="O51" s="17">
        <f t="shared" si="9"/>
        <v>826402.84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36608478.000000015</v>
      </c>
      <c r="D54" s="10">
        <v>5224631.83</v>
      </c>
      <c r="E54" s="10">
        <v>4856405.2</v>
      </c>
      <c r="F54" s="10">
        <v>5284529.1399999997</v>
      </c>
      <c r="G54" s="10">
        <v>5172041.66</v>
      </c>
      <c r="H54" s="10">
        <v>5643801.4199999999</v>
      </c>
      <c r="I54" s="10">
        <v>5155751.71</v>
      </c>
      <c r="J54" s="10">
        <v>851902.84</v>
      </c>
      <c r="K54" s="10">
        <v>882602.84</v>
      </c>
      <c r="L54" s="10">
        <v>952602.84</v>
      </c>
      <c r="M54" s="10">
        <v>1141402.8400000001</v>
      </c>
      <c r="N54" s="10">
        <v>616402.84</v>
      </c>
      <c r="O54" s="19">
        <v>826402.84</v>
      </c>
    </row>
    <row r="55" spans="2:15" x14ac:dyDescent="0.2">
      <c r="B55" s="16" t="s">
        <v>54</v>
      </c>
      <c r="C55" s="13">
        <f t="shared" si="1"/>
        <v>61610075.349999994</v>
      </c>
      <c r="D55" s="12">
        <f t="shared" ref="D55:O55" si="10">SUM(D56:D61)</f>
        <v>15567368.59</v>
      </c>
      <c r="E55" s="12">
        <f t="shared" si="10"/>
        <v>11184254.77</v>
      </c>
      <c r="F55" s="12">
        <f t="shared" si="10"/>
        <v>11391075.119999999</v>
      </c>
      <c r="G55" s="12">
        <f t="shared" si="10"/>
        <v>10033999.82</v>
      </c>
      <c r="H55" s="12">
        <f t="shared" si="10"/>
        <v>7432480.4000000004</v>
      </c>
      <c r="I55" s="12">
        <f t="shared" si="10"/>
        <v>5912093.6500000004</v>
      </c>
      <c r="J55" s="12">
        <f t="shared" si="10"/>
        <v>14800.5</v>
      </c>
      <c r="K55" s="12">
        <f t="shared" si="10"/>
        <v>14800.5</v>
      </c>
      <c r="L55" s="12">
        <f t="shared" si="10"/>
        <v>14800.5</v>
      </c>
      <c r="M55" s="12">
        <f t="shared" si="10"/>
        <v>14800.5</v>
      </c>
      <c r="N55" s="12">
        <f t="shared" si="10"/>
        <v>14800.5</v>
      </c>
      <c r="O55" s="17">
        <f t="shared" si="10"/>
        <v>14800.5</v>
      </c>
    </row>
    <row r="56" spans="2:15" x14ac:dyDescent="0.2">
      <c r="B56" s="18" t="s">
        <v>55</v>
      </c>
      <c r="C56" s="11">
        <f t="shared" si="1"/>
        <v>61610075.349999994</v>
      </c>
      <c r="D56" s="10">
        <v>15567368.59</v>
      </c>
      <c r="E56" s="10">
        <v>11184254.77</v>
      </c>
      <c r="F56" s="10">
        <v>11391075.119999999</v>
      </c>
      <c r="G56" s="10">
        <v>10033999.82</v>
      </c>
      <c r="H56" s="10">
        <v>7432480.4000000004</v>
      </c>
      <c r="I56" s="10">
        <v>5912093.6500000004</v>
      </c>
      <c r="J56" s="10">
        <v>14800.5</v>
      </c>
      <c r="K56" s="10">
        <v>14800.5</v>
      </c>
      <c r="L56" s="10">
        <v>14800.5</v>
      </c>
      <c r="M56" s="10">
        <v>14800.5</v>
      </c>
      <c r="N56" s="10">
        <v>14800.5</v>
      </c>
      <c r="O56" s="19">
        <v>14800.5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MAURA GEORGINA GUERRERO SAUCILLO</cp:lastModifiedBy>
  <cp:lastPrinted>2014-03-24T19:07:30Z</cp:lastPrinted>
  <dcterms:created xsi:type="dcterms:W3CDTF">2014-03-14T22:16:36Z</dcterms:created>
  <dcterms:modified xsi:type="dcterms:W3CDTF">2022-04-26T22:22:51Z</dcterms:modified>
</cp:coreProperties>
</file>