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H36" i="1"/>
  <c r="G36" i="1"/>
  <c r="F36" i="1"/>
  <c r="E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G25" i="1"/>
  <c r="F25" i="1"/>
  <c r="E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G16" i="1"/>
  <c r="F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H6" i="1" l="1"/>
  <c r="E42" i="1"/>
  <c r="H42" i="1" s="1"/>
  <c r="D79" i="1"/>
  <c r="E16" i="1"/>
  <c r="H16" i="1" s="1"/>
  <c r="H8" i="1"/>
  <c r="H55" i="1"/>
  <c r="H64" i="1"/>
  <c r="H75" i="1"/>
  <c r="E5" i="1" l="1"/>
  <c r="E79" i="1" s="1"/>
  <c r="H5" i="1"/>
  <c r="H79" i="1" s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<sst xmlns="http://schemas.openxmlformats.org/spreadsheetml/2006/main" count="132" uniqueCount="100">
  <si>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al 31 de Marzo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</si>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</sst>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3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77886888.349999994</v>
      </c>
      <c r="D5" s="18">
        <f t="shared" ref="D5:H5" si="0">D6+D16+D25+D36</f>
        <v>10935636.85</v>
      </c>
      <c r="E5" s="18">
        <f t="shared" si="0"/>
        <v>88822525.199999988</v>
      </c>
      <c r="F5" s="18">
        <f t="shared" si="0"/>
        <v>27001689.780000001</v>
      </c>
      <c r="G5" s="18">
        <f t="shared" si="0"/>
        <v>27001689.780000001</v>
      </c>
      <c r="H5" s="18">
        <f t="shared" si="0"/>
        <v>61820835.419999987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77886888.349999994</v>
      </c>
      <c r="D16" s="18">
        <f t="shared" ref="D16:G16" si="4">SUM(D17:D23)</f>
        <v>10935636.85</v>
      </c>
      <c r="E16" s="18">
        <f t="shared" si="4"/>
        <v>88822525.199999988</v>
      </c>
      <c r="F16" s="18">
        <f t="shared" si="4"/>
        <v>27001689.780000001</v>
      </c>
      <c r="G16" s="18">
        <f t="shared" si="4"/>
        <v>27001689.780000001</v>
      </c>
      <c r="H16" s="18">
        <f t="shared" si="3"/>
        <v>61820835.419999987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77886888.349999994</v>
      </c>
      <c r="D21" s="23">
        <v>10935636.85</v>
      </c>
      <c r="E21" s="23">
        <f t="shared" si="5"/>
        <v>88822525.199999988</v>
      </c>
      <c r="F21" s="23">
        <v>27001689.780000001</v>
      </c>
      <c r="G21" s="23">
        <v>27001689.780000001</v>
      </c>
      <c r="H21" s="23">
        <f t="shared" si="3"/>
        <v>61820835.419999987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34145273</v>
      </c>
      <c r="D42" s="18">
        <f t="shared" ref="D42:G42" si="10">D43+D53+D62+D73</f>
        <v>2863205</v>
      </c>
      <c r="E42" s="18">
        <f t="shared" si="10"/>
        <v>37008478</v>
      </c>
      <c r="F42" s="18">
        <f t="shared" si="10"/>
        <v>77266.87</v>
      </c>
      <c r="G42" s="18">
        <f t="shared" si="10"/>
        <v>77266.87</v>
      </c>
      <c r="H42" s="18">
        <f t="shared" si="3"/>
        <v>36931211.130000003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34145273</v>
      </c>
      <c r="D53" s="18">
        <f t="shared" ref="D53:G53" si="13">SUM(D54:D60)</f>
        <v>2863205</v>
      </c>
      <c r="E53" s="18">
        <f t="shared" si="13"/>
        <v>37008478</v>
      </c>
      <c r="F53" s="18">
        <f t="shared" si="13"/>
        <v>77266.87</v>
      </c>
      <c r="G53" s="18">
        <f t="shared" si="13"/>
        <v>77266.87</v>
      </c>
      <c r="H53" s="18">
        <f t="shared" si="3"/>
        <v>36931211.130000003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34145273</v>
      </c>
      <c r="D58" s="23">
        <v>2863205</v>
      </c>
      <c r="E58" s="23">
        <f t="shared" si="14"/>
        <v>37008478</v>
      </c>
      <c r="F58" s="23">
        <v>77266.87</v>
      </c>
      <c r="G58" s="23">
        <v>77266.87</v>
      </c>
      <c r="H58" s="23">
        <f t="shared" si="3"/>
        <v>36931211.130000003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112032161.34999999</v>
      </c>
      <c r="D79" s="18">
        <f t="shared" ref="D79:H79" si="20">D5+D42</f>
        <v>13798841.85</v>
      </c>
      <c r="E79" s="18">
        <f t="shared" si="20"/>
        <v>125831003.19999999</v>
      </c>
      <c r="F79" s="18">
        <f t="shared" si="20"/>
        <v>27078956.650000002</v>
      </c>
      <c r="G79" s="18">
        <f t="shared" si="20"/>
        <v>27078956.650000002</v>
      </c>
      <c r="H79" s="18">
        <f t="shared" si="20"/>
        <v>98752046.549999982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2021-04-28T07:06:40Z</dcterms:created>
  <dcterms:modified xsi:type="dcterms:W3CDTF">2021-04-28T07:06:58Z</dcterms:modified>
</cp:coreProperties>
</file>