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9-INFORMACION-DISCIPLINA-FINANCIERA\FORMATO-6B-EAEPE-CA\"/>
    </mc:Choice>
  </mc:AlternateContent>
  <bookViews>
    <workbookView xWindow="0" yWindow="0" windowWidth="28800" windowHeight="12435"/>
  </bookViews>
  <sheets>
    <sheet name="F6b" sheetId="1" r:id="rId1"/>
  </sheets>
  <definedNames>
    <definedName name="_xlnm._FilterDatabase" localSheetId="0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F5" i="1"/>
  <c r="F26" i="1" s="1"/>
  <c r="E5" i="1"/>
  <c r="E26" i="1" s="1"/>
  <c r="C5" i="1"/>
  <c r="C26" i="1" s="1"/>
  <c r="B5" i="1"/>
  <c r="B26" i="1" s="1"/>
  <c r="G5" i="1" l="1"/>
  <c r="G16" i="1"/>
  <c r="D5" i="1"/>
  <c r="D26" i="1" s="1"/>
  <c r="G18" i="1"/>
  <c r="G26" i="1" l="1"/>
</calcChain>
</file>

<file path=xl/sharedStrings.xml><?xml version="1.0" encoding="utf-8"?>
<sst xmlns="http://schemas.openxmlformats.org/spreadsheetml/2006/main" count="28" uniqueCount="21">
  <si>
    <t>UNIVERSIDAD POLITÉCNICA DE GUANAJUATO
Estado Analítico del Ejercicio del Presupuesto de Egresos Detallado - LDF
Clasificación Administrativa
al 31 de Marzo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</si>
  <si>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</si>
  <si>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</si>
  <si>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</si>
  <si>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</si>
  <si>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</si>
  <si>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</si>
  <si>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</si>
  <si>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</si>
  <si>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</si>
  <si>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</si>
  <si>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DEPACHO DEL C. RECTOR</t>
  </si>
  <si>
    <t>0201 DESPACHO DE LA SRIA. ACADEMICA</t>
  </si>
  <si>
    <t>0301 DESPACHO DE LA SRIA. ADMVA.</t>
  </si>
  <si>
    <t>0401 DESPACHO DEL ABOGADO GENERAL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</si>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</sst>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77886888.350000009</v>
      </c>
      <c r="C5" s="12">
        <f t="shared" ref="C5:G5" si="0">SUM(C6:C13)</f>
        <v>10935636.85</v>
      </c>
      <c r="D5" s="12">
        <f t="shared" si="0"/>
        <v>88822525.200000003</v>
      </c>
      <c r="E5" s="12">
        <f t="shared" si="0"/>
        <v>27001689.780000001</v>
      </c>
      <c r="F5" s="12">
        <f t="shared" si="0"/>
        <v>27001689.780000001</v>
      </c>
      <c r="G5" s="12">
        <f t="shared" si="0"/>
        <v>61820835.420000002</v>
      </c>
    </row>
    <row r="6" spans="1:7" x14ac:dyDescent="0.2">
      <c r="A6" s="13" t="s">
        <v>11</v>
      </c>
      <c r="B6" s="14">
        <v>3417148.93</v>
      </c>
      <c r="C6" s="14">
        <v>2687498.59</v>
      </c>
      <c r="D6" s="14">
        <f>B6+C6</f>
        <v>6104647.5199999996</v>
      </c>
      <c r="E6" s="14">
        <v>2978135.31</v>
      </c>
      <c r="F6" s="14">
        <v>2978135.31</v>
      </c>
      <c r="G6" s="14">
        <f>D6-E6</f>
        <v>3126512.2099999995</v>
      </c>
    </row>
    <row r="7" spans="1:7" x14ac:dyDescent="0.2">
      <c r="A7" s="13" t="s">
        <v>12</v>
      </c>
      <c r="B7" s="14">
        <v>38137812.859999999</v>
      </c>
      <c r="C7" s="14">
        <v>5078885.57</v>
      </c>
      <c r="D7" s="14">
        <f t="shared" ref="D7:D13" si="1">B7+C7</f>
        <v>43216698.43</v>
      </c>
      <c r="E7" s="14">
        <v>20438451.48</v>
      </c>
      <c r="F7" s="14">
        <v>20438451.48</v>
      </c>
      <c r="G7" s="14">
        <f t="shared" ref="G7:G13" si="2">D7-E7</f>
        <v>22778246.949999999</v>
      </c>
    </row>
    <row r="8" spans="1:7" x14ac:dyDescent="0.2">
      <c r="A8" s="13" t="s">
        <v>13</v>
      </c>
      <c r="B8" s="14">
        <v>34396714.359999999</v>
      </c>
      <c r="C8" s="14">
        <v>3169252.69</v>
      </c>
      <c r="D8" s="14">
        <f t="shared" si="1"/>
        <v>37565967.049999997</v>
      </c>
      <c r="E8" s="14">
        <v>3585102.99</v>
      </c>
      <c r="F8" s="14">
        <v>3585102.99</v>
      </c>
      <c r="G8" s="14">
        <f t="shared" si="2"/>
        <v>33980864.059999995</v>
      </c>
    </row>
    <row r="9" spans="1:7" x14ac:dyDescent="0.2">
      <c r="A9" s="13" t="s">
        <v>14</v>
      </c>
      <c r="B9" s="14">
        <v>1935212.2</v>
      </c>
      <c r="C9" s="14">
        <v>0</v>
      </c>
      <c r="D9" s="14">
        <f t="shared" si="1"/>
        <v>1935212.2</v>
      </c>
      <c r="E9" s="14">
        <v>0</v>
      </c>
      <c r="F9" s="14">
        <v>0</v>
      </c>
      <c r="G9" s="14">
        <f t="shared" si="2"/>
        <v>1935212.2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34145273</v>
      </c>
      <c r="C16" s="12">
        <f t="shared" ref="C16:G16" si="3">SUM(C17:C24)</f>
        <v>2863205</v>
      </c>
      <c r="D16" s="12">
        <f t="shared" si="3"/>
        <v>37008478.000000007</v>
      </c>
      <c r="E16" s="12">
        <f t="shared" si="3"/>
        <v>77266.87</v>
      </c>
      <c r="F16" s="12">
        <f t="shared" si="3"/>
        <v>77266.87</v>
      </c>
      <c r="G16" s="12">
        <f t="shared" si="3"/>
        <v>36931211.130000003</v>
      </c>
    </row>
    <row r="17" spans="1:7" x14ac:dyDescent="0.2">
      <c r="A17" s="13" t="s">
        <v>11</v>
      </c>
      <c r="B17" s="14">
        <v>810591</v>
      </c>
      <c r="C17" s="14">
        <v>0</v>
      </c>
      <c r="D17" s="14">
        <f>B17+C17</f>
        <v>810591</v>
      </c>
      <c r="E17" s="14">
        <v>56982.85</v>
      </c>
      <c r="F17" s="14">
        <v>56982.85</v>
      </c>
      <c r="G17" s="14">
        <f t="shared" ref="G17:G24" si="4">D17-E17</f>
        <v>753608.15</v>
      </c>
    </row>
    <row r="18" spans="1:7" x14ac:dyDescent="0.2">
      <c r="A18" s="13" t="s">
        <v>12</v>
      </c>
      <c r="B18" s="14">
        <v>18018884.98</v>
      </c>
      <c r="C18" s="14">
        <v>400000</v>
      </c>
      <c r="D18" s="14">
        <f t="shared" ref="D18:D24" si="5">B18+C18</f>
        <v>18418884.98</v>
      </c>
      <c r="E18" s="14">
        <v>0</v>
      </c>
      <c r="F18" s="14">
        <v>0</v>
      </c>
      <c r="G18" s="14">
        <f t="shared" si="4"/>
        <v>18418884.98</v>
      </c>
    </row>
    <row r="19" spans="1:7" x14ac:dyDescent="0.2">
      <c r="A19" s="13" t="s">
        <v>13</v>
      </c>
      <c r="B19" s="14">
        <v>15092707.029999999</v>
      </c>
      <c r="C19" s="14">
        <v>2463205</v>
      </c>
      <c r="D19" s="14">
        <f t="shared" si="5"/>
        <v>17555912.030000001</v>
      </c>
      <c r="E19" s="14">
        <v>20284.02</v>
      </c>
      <c r="F19" s="14">
        <v>20284.02</v>
      </c>
      <c r="G19" s="14">
        <f t="shared" si="4"/>
        <v>17535628.010000002</v>
      </c>
    </row>
    <row r="20" spans="1:7" x14ac:dyDescent="0.2">
      <c r="A20" s="13" t="s">
        <v>14</v>
      </c>
      <c r="B20" s="14">
        <v>223089.99</v>
      </c>
      <c r="C20" s="14">
        <v>0</v>
      </c>
      <c r="D20" s="14">
        <f t="shared" si="5"/>
        <v>223089.99</v>
      </c>
      <c r="E20" s="14">
        <v>0</v>
      </c>
      <c r="F20" s="14">
        <v>0</v>
      </c>
      <c r="G20" s="14">
        <f t="shared" si="4"/>
        <v>223089.99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112032161.35000001</v>
      </c>
      <c r="C26" s="12">
        <f t="shared" ref="C26:G26" si="6">C5+C16</f>
        <v>13798841.85</v>
      </c>
      <c r="D26" s="12">
        <f t="shared" si="6"/>
        <v>125831003.20000002</v>
      </c>
      <c r="E26" s="12">
        <f t="shared" si="6"/>
        <v>27078956.650000002</v>
      </c>
      <c r="F26" s="12">
        <f t="shared" si="6"/>
        <v>27078956.650000002</v>
      </c>
      <c r="G26" s="12">
        <f t="shared" si="6"/>
        <v>98752046.550000012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2021-04-28T07:05:39Z</dcterms:created>
  <dcterms:modified xsi:type="dcterms:W3CDTF">2021-04-28T07:06:01Z</dcterms:modified>
</cp:coreProperties>
</file>