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2do trim 2021\9-INFORMACION-DISCIPLINA-FINANCIERA\FORMATO-5-EAI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<sst xmlns="http://schemas.openxmlformats.org/spreadsheetml/2006/main" count="72" uniqueCount="72">
  <si>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</si>
  <si>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</si>
  <si>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</si>
  <si>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</si>
  <si>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</si>
  <si>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</si>
  <si>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</si>
  <si>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</si>
  <si>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</si>
  <si>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</si>
  <si>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</si>
  <si>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</si>
  <si>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</si>
  <si>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</si>
  <si>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</si>
  <si>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</si>
  <si>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</si>
  <si>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</si>
  <si>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</si>
  <si>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</si>
  <si>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</si>
  <si>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</si>
  <si>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</si>
  <si>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</si>
  <si>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</si>
  <si>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</si>
  <si>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</si>
  <si>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</si>
  <si>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</si>
  <si>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</si>
  <si>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</si>
  <si>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</si>
  <si>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</si>
  <si>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</si>
  <si>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</si>
  <si>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</si>
  <si>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</si>
  <si>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</si>
  <si>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</si>
  <si>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</si>
  <si>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</si>
  <si>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</si>
  <si>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</si>
  <si>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</si>
  <si>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</si>
  <si>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</si>
  <si>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</si>
  <si>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</si>
  <si>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</si>
  <si>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</si>
  <si>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</si>
  <si>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</si>
  <si>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</si>
  <si>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</si>
  <si>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</si>
  <si>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</si>
  <si>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</si>
  <si>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</si>
  <si>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</si>
  <si>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</si>
  <si>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</si>
  <si>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</si>
  <si>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</si>
  <si>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</si>
  <si>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</si>
  <si>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</si>
  <si>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</si>
  <si>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</si>
  <si>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</si>
  <si>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</si>
  <si>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</si>
  <si>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al 30 de Junio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</si>
</sst>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22" zoomScale="85" zoomScaleNormal="85" workbookViewId="0">
      <selection activeCell="L57" sqref="L5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19045624</v>
      </c>
      <c r="C12" s="10">
        <v>9890819.5899999999</v>
      </c>
      <c r="D12" s="10">
        <f t="shared" si="0"/>
        <v>28936443.59</v>
      </c>
      <c r="E12" s="10">
        <v>13125192.43</v>
      </c>
      <c r="F12" s="10">
        <v>13125192.43</v>
      </c>
      <c r="G12" s="10">
        <f t="shared" si="1"/>
        <v>-5920431.5700000003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58841264.350000001</v>
      </c>
      <c r="C31" s="10">
        <v>2591205</v>
      </c>
      <c r="D31" s="10">
        <f t="shared" si="0"/>
        <v>61432469.350000001</v>
      </c>
      <c r="E31" s="10">
        <v>61432469.350000001</v>
      </c>
      <c r="F31" s="10">
        <v>61432469.350000001</v>
      </c>
      <c r="G31" s="10">
        <f t="shared" si="5"/>
        <v>2591205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77886888.349999994</v>
      </c>
      <c r="C37" s="23">
        <f t="shared" si="9"/>
        <v>12482024.59</v>
      </c>
      <c r="D37" s="23">
        <f t="shared" si="9"/>
        <v>90368912.939999998</v>
      </c>
      <c r="E37" s="23">
        <f t="shared" si="9"/>
        <v>74557661.780000001</v>
      </c>
      <c r="F37" s="23">
        <f t="shared" si="9"/>
        <v>74557661.780000001</v>
      </c>
      <c r="G37" s="23">
        <f t="shared" si="9"/>
        <v>-3329226.5700000003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6908784</v>
      </c>
      <c r="D41" s="10">
        <f t="shared" si="10"/>
        <v>6908784</v>
      </c>
      <c r="E41" s="10">
        <f t="shared" si="10"/>
        <v>4667689.49</v>
      </c>
      <c r="F41" s="10">
        <f t="shared" si="10"/>
        <v>4667689.49</v>
      </c>
      <c r="G41" s="10">
        <f t="shared" si="10"/>
        <v>4667689.49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6908784</v>
      </c>
      <c r="D46" s="10">
        <f t="shared" si="11"/>
        <v>6908784</v>
      </c>
      <c r="E46" s="10">
        <v>4667689.49</v>
      </c>
      <c r="F46" s="10">
        <v>4667689.49</v>
      </c>
      <c r="G46" s="10">
        <f t="shared" si="12"/>
        <v>4667689.49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34145273</v>
      </c>
      <c r="C50" s="10">
        <f t="shared" ref="C50:G50" si="13">SUM(C51:C54)</f>
        <v>2468031.62</v>
      </c>
      <c r="D50" s="10">
        <f t="shared" si="13"/>
        <v>36613304.619999997</v>
      </c>
      <c r="E50" s="10">
        <f t="shared" si="13"/>
        <v>36613304.619999997</v>
      </c>
      <c r="F50" s="10">
        <f t="shared" si="13"/>
        <v>36613304.619999997</v>
      </c>
      <c r="G50" s="10">
        <f t="shared" si="13"/>
        <v>2468031.6199999973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34145273</v>
      </c>
      <c r="C54" s="10">
        <v>2468031.62</v>
      </c>
      <c r="D54" s="10">
        <f t="shared" si="14"/>
        <v>36613304.619999997</v>
      </c>
      <c r="E54" s="10">
        <v>36613304.619999997</v>
      </c>
      <c r="F54" s="10">
        <v>36613304.619999997</v>
      </c>
      <c r="G54" s="10">
        <f t="shared" si="15"/>
        <v>2468031.6199999973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34145273</v>
      </c>
      <c r="C60" s="23">
        <f t="shared" si="19"/>
        <v>9376815.620000001</v>
      </c>
      <c r="D60" s="23">
        <f t="shared" si="19"/>
        <v>43522088.619999997</v>
      </c>
      <c r="E60" s="23">
        <f t="shared" si="19"/>
        <v>41280994.109999999</v>
      </c>
      <c r="F60" s="23">
        <f t="shared" si="19"/>
        <v>41280994.109999999</v>
      </c>
      <c r="G60" s="23">
        <f t="shared" si="19"/>
        <v>7135721.1099999975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112032161.34999999</v>
      </c>
      <c r="C65" s="23">
        <f t="shared" si="22"/>
        <v>21858840.210000001</v>
      </c>
      <c r="D65" s="23">
        <f t="shared" si="22"/>
        <v>133891001.56</v>
      </c>
      <c r="E65" s="23">
        <f t="shared" si="22"/>
        <v>115838655.89</v>
      </c>
      <c r="F65" s="23">
        <f t="shared" si="22"/>
        <v>115838655.89</v>
      </c>
      <c r="G65" s="23">
        <f t="shared" si="22"/>
        <v>3806494.5399999972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ignoredErrors>
    <ignoredError sqref="B36:G37 B35:F35 B25:C34 E25:F34" formulaRange="1"/>
    <ignoredError sqref="D13:G13 D50:G55" formula="1"/>
    <ignoredError sqref="G25:G35 D25:D3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2017-01-11T17:22:08Z</dcterms:created>
  <dcterms:modified xsi:type="dcterms:W3CDTF">2021-07-20T00:00:04Z</dcterms:modified>
</cp:coreProperties>
</file>