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GUERREROS\Desktop\UPG 2021\Publicaciones página UPG\1er trim 2021\5-INFORMACION-PRESUPUESTAL\09-FF\"/>
    </mc:Choice>
  </mc:AlternateContent>
  <bookViews>
    <workbookView xWindow="0" yWindow="0" windowWidth="28800" windowHeight="12435"/>
  </bookViews>
  <sheets>
    <sheet name="flujo de fondo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E36" i="1"/>
  <c r="D36" i="1"/>
  <c r="E28" i="1"/>
  <c r="D28" i="1"/>
  <c r="D40" i="1" s="1"/>
  <c r="E14" i="1"/>
  <c r="D14" i="1"/>
  <c r="C14" i="1"/>
  <c r="E3" i="1"/>
  <c r="E24" i="1" s="1"/>
  <c r="D3" i="1"/>
  <c r="D24" i="1" s="1"/>
  <c r="C3" i="1"/>
</calcChain>
</file>

<file path=xl/sharedStrings.xml><?xml version="1.0" encoding="utf-8"?>
<sst xmlns="http://schemas.openxmlformats.org/spreadsheetml/2006/main" count="49" uniqueCount="41">
  <si>
    <t>UNIVERSIDAD POLITÉCNICA DE GUANAJUATO
Flujo de Fondos
Del 1 de Enero al 31 de Marzo de 2021</t>
  </si>
  <si>
    <t>Concepto</t>
  </si>
  <si>
    <t>Estimado /
 Aprobado</t>
  </si>
  <si>
    <t>Devengado</t>
  </si>
  <si>
    <t>Recaudado / 
Pagado</t>
  </si>
  <si>
    <t>Rubros de Ingresos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</si>
  <si>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</si>
  <si>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</si>
  <si>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</si>
  <si>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</si>
  <si>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</si>
  <si>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</si>
  <si>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</si>
  <si>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</si>
  <si>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</si>
  <si>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</si>
  <si>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Capítulos de Gasto</t>
  </si>
  <si>
    <t>Servicios Personales</t>
  </si>
  <si>
    <t>Materiales y Suministros</t>
  </si>
  <si>
    <t>Servicios Generales</t>
  </si>
  <si>
    <t>Bienes Muebles, Inmuebles e Intangibles</t>
  </si>
  <si>
    <t>Inversión Pública</t>
  </si>
  <si>
    <t>Inversiones Financieras y Otras Provisiones</t>
  </si>
  <si>
    <t xml:space="preserve">Participaciones y Aportaciones </t>
  </si>
  <si>
    <t>Deuda Pública</t>
  </si>
  <si>
    <t>Superávit/Déficit</t>
  </si>
  <si>
    <t>No Etiquetado</t>
  </si>
  <si>
    <t>Recursos Fiscales</t>
  </si>
  <si>
    <t xml:space="preserve">Financiamientos Internos </t>
  </si>
  <si>
    <t>Financiamientos Externos</t>
  </si>
  <si>
    <t>Ingresos Propios</t>
  </si>
  <si>
    <t xml:space="preserve">Recursos Federales </t>
  </si>
  <si>
    <t>Recursos Estatales</t>
  </si>
  <si>
    <t xml:space="preserve">Otros Recursos de Libre Disposición </t>
  </si>
  <si>
    <t>Etiquetado</t>
  </si>
  <si>
    <t xml:space="preserve">Otros Recursos de Transferencias Federales Etiquetadas </t>
  </si>
  <si>
    <t>“Bajo protesta de decir verdad declaramos que los Estados Financieros y sus notas, son razonablemente correctos y son responsabilidad del emisor”</t>
  </si>
  <si>
    <t xml:space="preserve">                                                            MTRO. HUGO GARCÍA VARGAS</t>
  </si>
  <si>
    <t>ING. JOSÉ DE JESÚS ROMO GUTIÉRREZ</t>
  </si>
  <si>
    <t xml:space="preserve">                                              ENCARGADO DE DESPACHO DE  RECTORÍA</t>
  </si>
  <si>
    <t>SECRETARIO ADMINISTRATIVO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</si>
</sst>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3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vertical="center"/>
    </xf>
    <xf numFmtId="0" fontId="2" fillId="3" borderId="6" xfId="0" applyFont="1" applyFill="1" applyBorder="1" applyAlignment="1">
      <alignment vertical="center"/>
    </xf>
    <xf numFmtId="4" fontId="2" fillId="3" borderId="6" xfId="0" applyNumberFormat="1" applyFont="1" applyFill="1" applyBorder="1" applyAlignment="1">
      <alignment vertical="center" wrapText="1"/>
    </xf>
    <xf numFmtId="4" fontId="2" fillId="3" borderId="7" xfId="0" applyNumberFormat="1" applyFont="1" applyFill="1" applyBorder="1" applyAlignment="1">
      <alignment vertical="center" wrapText="1"/>
    </xf>
    <xf numFmtId="0" fontId="4" fillId="3" borderId="8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 vertical="center"/>
    </xf>
    <xf numFmtId="4" fontId="4" fillId="3" borderId="0" xfId="0" applyNumberFormat="1" applyFont="1" applyFill="1" applyBorder="1" applyAlignment="1">
      <alignment vertical="center" wrapText="1"/>
    </xf>
    <xf numFmtId="4" fontId="4" fillId="3" borderId="9" xfId="0" applyNumberFormat="1" applyFont="1" applyFill="1" applyBorder="1" applyAlignment="1">
      <alignment vertical="center" wrapText="1"/>
    </xf>
    <xf numFmtId="4" fontId="3" fillId="3" borderId="0" xfId="0" applyNumberFormat="1" applyFont="1" applyFill="1"/>
    <xf numFmtId="0" fontId="4" fillId="3" borderId="8" xfId="0" quotePrefix="1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0" xfId="0" applyFont="1" applyFill="1" applyBorder="1" applyAlignment="1">
      <alignment vertical="center"/>
    </xf>
    <xf numFmtId="4" fontId="2" fillId="3" borderId="0" xfId="0" applyNumberFormat="1" applyFont="1" applyFill="1" applyBorder="1" applyAlignment="1">
      <alignment vertical="center" wrapText="1"/>
    </xf>
    <xf numFmtId="4" fontId="2" fillId="3" borderId="9" xfId="0" applyNumberFormat="1" applyFont="1" applyFill="1" applyBorder="1" applyAlignment="1">
      <alignment vertical="center" wrapText="1"/>
    </xf>
    <xf numFmtId="0" fontId="4" fillId="3" borderId="10" xfId="0" applyFont="1" applyFill="1" applyBorder="1"/>
    <xf numFmtId="0" fontId="2" fillId="3" borderId="11" xfId="0" applyFont="1" applyFill="1" applyBorder="1" applyAlignment="1">
      <alignment horizontal="left" vertical="center"/>
    </xf>
    <xf numFmtId="4" fontId="2" fillId="3" borderId="11" xfId="0" applyNumberFormat="1" applyFont="1" applyFill="1" applyBorder="1" applyAlignment="1">
      <alignment vertical="center" wrapText="1"/>
    </xf>
    <xf numFmtId="4" fontId="2" fillId="3" borderId="12" xfId="0" applyNumberFormat="1" applyFont="1" applyFill="1" applyBorder="1" applyAlignment="1">
      <alignment vertical="center" wrapText="1"/>
    </xf>
    <xf numFmtId="0" fontId="4" fillId="3" borderId="0" xfId="0" applyFont="1" applyFill="1" applyBorder="1"/>
    <xf numFmtId="0" fontId="2" fillId="3" borderId="0" xfId="0" applyFont="1" applyFill="1" applyBorder="1" applyAlignment="1">
      <alignment horizontal="left" vertical="center"/>
    </xf>
    <xf numFmtId="164" fontId="5" fillId="3" borderId="6" xfId="0" applyNumberFormat="1" applyFont="1" applyFill="1" applyBorder="1"/>
    <xf numFmtId="164" fontId="5" fillId="3" borderId="7" xfId="0" applyNumberFormat="1" applyFont="1" applyFill="1" applyBorder="1"/>
    <xf numFmtId="164" fontId="3" fillId="3" borderId="0" xfId="0" applyNumberFormat="1" applyFont="1" applyFill="1" applyBorder="1"/>
    <xf numFmtId="164" fontId="3" fillId="3" borderId="9" xfId="0" applyNumberFormat="1" applyFont="1" applyFill="1" applyBorder="1"/>
    <xf numFmtId="164" fontId="5" fillId="3" borderId="0" xfId="0" applyNumberFormat="1" applyFont="1" applyFill="1" applyBorder="1"/>
    <xf numFmtId="164" fontId="5" fillId="3" borderId="9" xfId="0" applyNumberFormat="1" applyFont="1" applyFill="1" applyBorder="1"/>
    <xf numFmtId="0" fontId="6" fillId="3" borderId="8" xfId="0" applyFont="1" applyFill="1" applyBorder="1"/>
    <xf numFmtId="0" fontId="3" fillId="3" borderId="0" xfId="0" applyFont="1" applyFill="1" applyBorder="1"/>
    <xf numFmtId="0" fontId="6" fillId="3" borderId="10" xfId="0" applyFont="1" applyFill="1" applyBorder="1"/>
    <xf numFmtId="0" fontId="3" fillId="3" borderId="11" xfId="0" applyFont="1" applyFill="1" applyBorder="1"/>
    <xf numFmtId="164" fontId="3" fillId="3" borderId="11" xfId="0" applyNumberFormat="1" applyFont="1" applyFill="1" applyBorder="1"/>
    <xf numFmtId="164" fontId="3" fillId="3" borderId="12" xfId="0" applyNumberFormat="1" applyFont="1" applyFill="1" applyBorder="1"/>
    <xf numFmtId="4" fontId="2" fillId="3" borderId="3" xfId="0" applyNumberFormat="1" applyFont="1" applyFill="1" applyBorder="1" applyAlignment="1">
      <alignment vertical="center" wrapText="1"/>
    </xf>
    <xf numFmtId="0" fontId="6" fillId="3" borderId="0" xfId="0" applyFont="1" applyFill="1"/>
    <xf numFmtId="0" fontId="3" fillId="3" borderId="0" xfId="0" applyFont="1" applyFill="1" applyBorder="1" applyAlignment="1"/>
    <xf numFmtId="0" fontId="3" fillId="3" borderId="0" xfId="0" applyFont="1" applyFill="1" applyAlignment="1">
      <alignment horizontal="center"/>
    </xf>
  </cellXfs>
  <cellStyles count="2">
    <cellStyle name="Normal" xfId="0" builtinId="0"/>
    <cellStyle name="Normal 2 18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1488281</xdr:colOff>
      <xdr:row>46</xdr:row>
      <xdr:rowOff>130968</xdr:rowOff>
    </xdr:from>
    <xdr:to>
      <xdr:col>2</xdr:col>
      <xdr:colOff>1440656</xdr:colOff>
      <xdr:row>46</xdr:row>
      <xdr:rowOff>130968</xdr:rowOff>
    </xdr:to>
    <xdr:cxnSp macro="">
      <xdr:nvCxnSpPr>
        <xdr:cNvPr id="2" name="Conector recto 1"/>
        <xdr:cNvCxnSpPr/>
      </xdr:nvCxnSpPr>
      <xdr:spPr>
        <a:xfrm>
          <a:off x="1669256" y="8370093"/>
          <a:ext cx="288607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1219200</xdr:colOff>
      <xdr:row>46</xdr:row>
      <xdr:rowOff>123825</xdr:rowOff>
    </xdr:from>
    <xdr:to>
      <xdr:col>6</xdr:col>
      <xdr:colOff>409575</xdr:colOff>
      <xdr:row>46</xdr:row>
      <xdr:rowOff>123825</xdr:rowOff>
    </xdr:to>
    <xdr:cxnSp macro="">
      <xdr:nvCxnSpPr>
        <xdr:cNvPr id="3" name="Conector recto 2"/>
        <xdr:cNvCxnSpPr/>
      </xdr:nvCxnSpPr>
      <xdr:spPr>
        <a:xfrm>
          <a:off x="5791200" y="8362950"/>
          <a:ext cx="28670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H52"/>
  <sheetViews>
    <sheetView tabSelected="1" zoomScale="80" zoomScaleNormal="80" workbookViewId="0">
      <selection activeCell="J22" sqref="J22"/>
    </sheetView>
  </sheetViews>
  <sheetFormatPr baseColWidth="10" defaultRowHeight="12.75" x14ac:dyDescent="0.2"/>
  <cols>
    <col min="1" max="1" width="2.7109375" style="4" customWidth="1"/>
    <col min="2" max="2" width="44" style="4" customWidth="1"/>
    <col min="3" max="5" width="21.85546875" style="4" customWidth="1"/>
    <col min="6" max="7" width="11.42578125" style="4"/>
    <col min="8" max="8" width="13.7109375" style="4" bestFit="1" customWidth="1"/>
    <col min="9" max="16384" width="11.42578125" style="4"/>
  </cols>
  <sheetData>
    <row r="1" spans="1:8" ht="49.5" customHeight="1" x14ac:dyDescent="0.2">
      <c r="A1" s="1" t="s">
        <v>0</v>
      </c>
      <c r="B1" s="2"/>
      <c r="C1" s="2"/>
      <c r="D1" s="2"/>
      <c r="E1" s="3"/>
    </row>
    <row r="2" spans="1:8" ht="25.5" x14ac:dyDescent="0.2">
      <c r="A2" s="5" t="s">
        <v>1</v>
      </c>
      <c r="B2" s="6"/>
      <c r="C2" s="7" t="s">
        <v>2</v>
      </c>
      <c r="D2" s="7" t="s">
        <v>3</v>
      </c>
      <c r="E2" s="7" t="s">
        <v>4</v>
      </c>
    </row>
    <row r="3" spans="1:8" x14ac:dyDescent="0.2">
      <c r="A3" s="8" t="s">
        <v>5</v>
      </c>
      <c r="B3" s="9"/>
      <c r="C3" s="10">
        <f>SUM(C4:C13)</f>
        <v>112032161.34999999</v>
      </c>
      <c r="D3" s="10">
        <f>SUM(D4:D13)</f>
        <v>104666598.94</v>
      </c>
      <c r="E3" s="11">
        <f>SUM(E4:E13)</f>
        <v>104666598.94</v>
      </c>
    </row>
    <row r="4" spans="1:8" x14ac:dyDescent="0.2">
      <c r="A4" s="12"/>
      <c r="B4" s="13" t="s">
        <v>6</v>
      </c>
      <c r="C4" s="14">
        <v>0</v>
      </c>
      <c r="D4" s="14">
        <v>0</v>
      </c>
      <c r="E4" s="15">
        <v>0</v>
      </c>
    </row>
    <row r="5" spans="1:8" x14ac:dyDescent="0.2">
      <c r="A5" s="12"/>
      <c r="B5" s="13" t="s">
        <v>7</v>
      </c>
      <c r="C5" s="14">
        <v>0</v>
      </c>
      <c r="D5" s="14">
        <v>0</v>
      </c>
      <c r="E5" s="15">
        <v>0</v>
      </c>
    </row>
    <row r="6" spans="1:8" x14ac:dyDescent="0.2">
      <c r="A6" s="12"/>
      <c r="B6" s="13" t="s">
        <v>8</v>
      </c>
      <c r="C6" s="14">
        <v>0</v>
      </c>
      <c r="D6" s="14">
        <v>0</v>
      </c>
      <c r="E6" s="15">
        <v>0</v>
      </c>
    </row>
    <row r="7" spans="1:8" x14ac:dyDescent="0.2">
      <c r="A7" s="12"/>
      <c r="B7" s="13" t="s">
        <v>9</v>
      </c>
      <c r="C7" s="14">
        <v>0</v>
      </c>
      <c r="D7" s="14">
        <v>0</v>
      </c>
      <c r="E7" s="15">
        <v>0</v>
      </c>
    </row>
    <row r="8" spans="1:8" x14ac:dyDescent="0.2">
      <c r="A8" s="12"/>
      <c r="B8" s="13" t="s">
        <v>10</v>
      </c>
      <c r="C8" s="14">
        <v>0</v>
      </c>
      <c r="D8" s="14">
        <v>0</v>
      </c>
      <c r="E8" s="15">
        <v>0</v>
      </c>
    </row>
    <row r="9" spans="1:8" x14ac:dyDescent="0.2">
      <c r="A9" s="12"/>
      <c r="B9" s="13" t="s">
        <v>11</v>
      </c>
      <c r="C9" s="14">
        <v>0</v>
      </c>
      <c r="D9" s="14">
        <v>0</v>
      </c>
      <c r="E9" s="15">
        <v>0</v>
      </c>
    </row>
    <row r="10" spans="1:8" x14ac:dyDescent="0.2">
      <c r="A10" s="12"/>
      <c r="B10" s="13" t="s">
        <v>12</v>
      </c>
      <c r="C10" s="14">
        <v>19045624</v>
      </c>
      <c r="D10" s="14">
        <v>6625651.5899999999</v>
      </c>
      <c r="E10" s="15">
        <v>6625651.5899999999</v>
      </c>
    </row>
    <row r="11" spans="1:8" x14ac:dyDescent="0.2">
      <c r="A11" s="12"/>
      <c r="B11" s="13" t="s">
        <v>13</v>
      </c>
      <c r="C11" s="14">
        <v>34145273</v>
      </c>
      <c r="D11" s="14">
        <v>36608478</v>
      </c>
      <c r="E11" s="15">
        <v>36608478</v>
      </c>
      <c r="H11" s="16"/>
    </row>
    <row r="12" spans="1:8" x14ac:dyDescent="0.2">
      <c r="A12" s="12"/>
      <c r="B12" s="13" t="s">
        <v>14</v>
      </c>
      <c r="C12" s="14">
        <v>58841264.350000001</v>
      </c>
      <c r="D12" s="14">
        <v>61432469.350000001</v>
      </c>
      <c r="E12" s="15">
        <v>61432469.350000001</v>
      </c>
    </row>
    <row r="13" spans="1:8" x14ac:dyDescent="0.2">
      <c r="A13" s="17"/>
      <c r="B13" s="13" t="s">
        <v>15</v>
      </c>
      <c r="C13" s="14">
        <v>0</v>
      </c>
      <c r="D13" s="14">
        <v>0</v>
      </c>
      <c r="E13" s="15">
        <v>0</v>
      </c>
    </row>
    <row r="14" spans="1:8" x14ac:dyDescent="0.2">
      <c r="A14" s="18" t="s">
        <v>16</v>
      </c>
      <c r="B14" s="19"/>
      <c r="C14" s="20">
        <f>SUM(C15:C23)</f>
        <v>112032161.35000001</v>
      </c>
      <c r="D14" s="20">
        <f t="shared" ref="D14:E14" si="0">SUM(D15:D23)</f>
        <v>27078956.649999999</v>
      </c>
      <c r="E14" s="21">
        <f t="shared" si="0"/>
        <v>27078956.649999999</v>
      </c>
    </row>
    <row r="15" spans="1:8" x14ac:dyDescent="0.2">
      <c r="A15" s="12"/>
      <c r="B15" s="13" t="s">
        <v>17</v>
      </c>
      <c r="C15" s="14">
        <v>79138665.090000004</v>
      </c>
      <c r="D15" s="14">
        <v>22572708.579999998</v>
      </c>
      <c r="E15" s="15">
        <v>22572708.579999998</v>
      </c>
    </row>
    <row r="16" spans="1:8" x14ac:dyDescent="0.2">
      <c r="A16" s="12"/>
      <c r="B16" s="13" t="s">
        <v>18</v>
      </c>
      <c r="C16" s="14">
        <v>6209890</v>
      </c>
      <c r="D16" s="14">
        <v>259032.32000000001</v>
      </c>
      <c r="E16" s="15">
        <v>259032.32000000001</v>
      </c>
    </row>
    <row r="17" spans="1:5" x14ac:dyDescent="0.2">
      <c r="A17" s="12"/>
      <c r="B17" s="13" t="s">
        <v>19</v>
      </c>
      <c r="C17" s="14">
        <v>23283606.260000002</v>
      </c>
      <c r="D17" s="14">
        <v>3529593.14</v>
      </c>
      <c r="E17" s="15">
        <v>3529593.14</v>
      </c>
    </row>
    <row r="18" spans="1:5" x14ac:dyDescent="0.2">
      <c r="A18" s="12"/>
      <c r="B18" s="13" t="s">
        <v>14</v>
      </c>
      <c r="C18" s="14">
        <v>1700000</v>
      </c>
      <c r="D18" s="14">
        <v>331489.13</v>
      </c>
      <c r="E18" s="15">
        <v>331489.13</v>
      </c>
    </row>
    <row r="19" spans="1:5" x14ac:dyDescent="0.2">
      <c r="A19" s="12"/>
      <c r="B19" s="13" t="s">
        <v>20</v>
      </c>
      <c r="C19" s="14">
        <v>1700000</v>
      </c>
      <c r="D19" s="14">
        <v>386133.48</v>
      </c>
      <c r="E19" s="15">
        <v>386133.48</v>
      </c>
    </row>
    <row r="20" spans="1:5" x14ac:dyDescent="0.2">
      <c r="A20" s="12"/>
      <c r="B20" s="13" t="s">
        <v>21</v>
      </c>
      <c r="C20" s="14">
        <v>0</v>
      </c>
      <c r="D20" s="14">
        <v>0</v>
      </c>
      <c r="E20" s="15">
        <v>0</v>
      </c>
    </row>
    <row r="21" spans="1:5" x14ac:dyDescent="0.2">
      <c r="A21" s="12"/>
      <c r="B21" s="13" t="s">
        <v>22</v>
      </c>
      <c r="C21" s="14">
        <v>0</v>
      </c>
      <c r="D21" s="14">
        <v>0</v>
      </c>
      <c r="E21" s="15">
        <v>0</v>
      </c>
    </row>
    <row r="22" spans="1:5" x14ac:dyDescent="0.2">
      <c r="A22" s="12"/>
      <c r="B22" s="13" t="s">
        <v>23</v>
      </c>
      <c r="C22" s="14">
        <v>0</v>
      </c>
      <c r="D22" s="14">
        <v>0</v>
      </c>
      <c r="E22" s="15">
        <v>0</v>
      </c>
    </row>
    <row r="23" spans="1:5" x14ac:dyDescent="0.2">
      <c r="A23" s="12"/>
      <c r="B23" s="13" t="s">
        <v>24</v>
      </c>
      <c r="C23" s="14">
        <v>0</v>
      </c>
      <c r="D23" s="14">
        <v>0</v>
      </c>
      <c r="E23" s="15">
        <v>0</v>
      </c>
    </row>
    <row r="24" spans="1:5" x14ac:dyDescent="0.2">
      <c r="A24" s="22"/>
      <c r="B24" s="23" t="s">
        <v>25</v>
      </c>
      <c r="C24" s="24">
        <v>0</v>
      </c>
      <c r="D24" s="24">
        <f>+D3-D14</f>
        <v>77587642.289999992</v>
      </c>
      <c r="E24" s="25">
        <f>+E3-E14</f>
        <v>77587642.289999992</v>
      </c>
    </row>
    <row r="25" spans="1:5" x14ac:dyDescent="0.2">
      <c r="A25" s="26"/>
      <c r="B25" s="27"/>
      <c r="C25" s="20"/>
      <c r="D25" s="20"/>
      <c r="E25" s="20"/>
    </row>
    <row r="26" spans="1:5" x14ac:dyDescent="0.2">
      <c r="A26" s="26"/>
      <c r="B26" s="27"/>
      <c r="C26" s="20"/>
      <c r="D26" s="20"/>
      <c r="E26" s="20"/>
    </row>
    <row r="27" spans="1:5" ht="25.5" x14ac:dyDescent="0.2">
      <c r="A27" s="5" t="s">
        <v>1</v>
      </c>
      <c r="B27" s="6"/>
      <c r="C27" s="7" t="s">
        <v>2</v>
      </c>
      <c r="D27" s="7" t="s">
        <v>3</v>
      </c>
      <c r="E27" s="7" t="s">
        <v>4</v>
      </c>
    </row>
    <row r="28" spans="1:5" x14ac:dyDescent="0.2">
      <c r="A28" s="8" t="s">
        <v>26</v>
      </c>
      <c r="B28" s="9"/>
      <c r="C28" s="28">
        <v>0</v>
      </c>
      <c r="D28" s="28">
        <f>SUM(D29:D35)</f>
        <v>41056431.159999996</v>
      </c>
      <c r="E28" s="29">
        <f>SUM(E29:E35)</f>
        <v>41056431.159999996</v>
      </c>
    </row>
    <row r="29" spans="1:5" x14ac:dyDescent="0.2">
      <c r="A29" s="12"/>
      <c r="B29" s="13" t="s">
        <v>27</v>
      </c>
      <c r="C29" s="30">
        <v>0</v>
      </c>
      <c r="D29" s="30">
        <v>19407509.059999999</v>
      </c>
      <c r="E29" s="31">
        <v>19407509.059999999</v>
      </c>
    </row>
    <row r="30" spans="1:5" x14ac:dyDescent="0.2">
      <c r="A30" s="12"/>
      <c r="B30" s="13" t="s">
        <v>28</v>
      </c>
      <c r="C30" s="30">
        <v>0</v>
      </c>
      <c r="D30" s="30">
        <v>0</v>
      </c>
      <c r="E30" s="31">
        <v>0</v>
      </c>
    </row>
    <row r="31" spans="1:5" x14ac:dyDescent="0.2">
      <c r="A31" s="12"/>
      <c r="B31" s="13" t="s">
        <v>29</v>
      </c>
      <c r="C31" s="30">
        <v>0</v>
      </c>
      <c r="D31" s="30">
        <v>0</v>
      </c>
      <c r="E31" s="31">
        <v>0</v>
      </c>
    </row>
    <row r="32" spans="1:5" x14ac:dyDescent="0.2">
      <c r="A32" s="12"/>
      <c r="B32" s="13" t="s">
        <v>30</v>
      </c>
      <c r="C32" s="30">
        <v>0</v>
      </c>
      <c r="D32" s="30">
        <v>4655210.49</v>
      </c>
      <c r="E32" s="31">
        <v>4655210.49</v>
      </c>
    </row>
    <row r="33" spans="1:7" x14ac:dyDescent="0.2">
      <c r="A33" s="12"/>
      <c r="B33" s="13" t="s">
        <v>31</v>
      </c>
      <c r="C33" s="30">
        <v>0</v>
      </c>
      <c r="D33" s="30">
        <v>17623405.07</v>
      </c>
      <c r="E33" s="31">
        <v>17623405.07</v>
      </c>
    </row>
    <row r="34" spans="1:7" x14ac:dyDescent="0.2">
      <c r="A34" s="12"/>
      <c r="B34" s="13" t="s">
        <v>32</v>
      </c>
      <c r="C34" s="30">
        <v>0</v>
      </c>
      <c r="D34" s="30">
        <v>0</v>
      </c>
      <c r="E34" s="31">
        <v>0</v>
      </c>
    </row>
    <row r="35" spans="1:7" x14ac:dyDescent="0.2">
      <c r="A35" s="12"/>
      <c r="B35" s="13" t="s">
        <v>33</v>
      </c>
      <c r="C35" s="30">
        <v>0</v>
      </c>
      <c r="D35" s="30">
        <v>-629693.46</v>
      </c>
      <c r="E35" s="31">
        <v>-629693.46</v>
      </c>
    </row>
    <row r="36" spans="1:7" x14ac:dyDescent="0.2">
      <c r="A36" s="18" t="s">
        <v>34</v>
      </c>
      <c r="B36" s="13"/>
      <c r="C36" s="32">
        <v>0</v>
      </c>
      <c r="D36" s="32">
        <f>SUM(D37:D39)</f>
        <v>36531211.130000003</v>
      </c>
      <c r="E36" s="33">
        <f>SUM(E37:E39)</f>
        <v>36531211.130000003</v>
      </c>
    </row>
    <row r="37" spans="1:7" x14ac:dyDescent="0.2">
      <c r="A37" s="12"/>
      <c r="B37" s="13" t="s">
        <v>31</v>
      </c>
      <c r="C37" s="30">
        <v>0</v>
      </c>
      <c r="D37" s="30">
        <v>36531211.130000003</v>
      </c>
      <c r="E37" s="31">
        <v>36531211.130000003</v>
      </c>
    </row>
    <row r="38" spans="1:7" x14ac:dyDescent="0.2">
      <c r="A38" s="34"/>
      <c r="B38" s="35" t="s">
        <v>32</v>
      </c>
      <c r="C38" s="30">
        <v>0</v>
      </c>
      <c r="D38" s="30">
        <v>0</v>
      </c>
      <c r="E38" s="31">
        <v>0</v>
      </c>
    </row>
    <row r="39" spans="1:7" x14ac:dyDescent="0.2">
      <c r="A39" s="36"/>
      <c r="B39" s="37" t="s">
        <v>35</v>
      </c>
      <c r="C39" s="38">
        <v>0</v>
      </c>
      <c r="D39" s="38">
        <v>0</v>
      </c>
      <c r="E39" s="39">
        <v>0</v>
      </c>
    </row>
    <row r="40" spans="1:7" x14ac:dyDescent="0.2">
      <c r="A40" s="22"/>
      <c r="B40" s="23" t="s">
        <v>25</v>
      </c>
      <c r="C40" s="24">
        <v>0</v>
      </c>
      <c r="D40" s="24">
        <f>+D28+D36</f>
        <v>77587642.289999992</v>
      </c>
      <c r="E40" s="40">
        <f>+E28+E36</f>
        <v>77587642.289999992</v>
      </c>
    </row>
    <row r="41" spans="1:7" x14ac:dyDescent="0.2">
      <c r="A41" s="4" t="s">
        <v>36</v>
      </c>
      <c r="B41" s="41"/>
      <c r="C41" s="41"/>
      <c r="D41" s="41"/>
      <c r="E41" s="41"/>
    </row>
    <row r="42" spans="1:7" x14ac:dyDescent="0.2">
      <c r="A42" s="26"/>
      <c r="B42" s="27"/>
      <c r="C42" s="20"/>
      <c r="D42" s="20"/>
      <c r="E42" s="20"/>
    </row>
    <row r="43" spans="1:7" x14ac:dyDescent="0.2">
      <c r="A43" s="26"/>
      <c r="B43" s="27"/>
      <c r="C43" s="20"/>
      <c r="D43" s="20"/>
      <c r="E43" s="20"/>
    </row>
    <row r="47" spans="1:7" x14ac:dyDescent="0.2">
      <c r="E47" s="35"/>
      <c r="F47" s="35"/>
      <c r="G47" s="35"/>
    </row>
    <row r="48" spans="1:7" x14ac:dyDescent="0.2">
      <c r="A48" s="4" t="s">
        <v>37</v>
      </c>
      <c r="E48" s="42" t="s">
        <v>38</v>
      </c>
      <c r="F48" s="42"/>
    </row>
    <row r="49" spans="2:6" x14ac:dyDescent="0.2">
      <c r="B49" s="4" t="s">
        <v>39</v>
      </c>
      <c r="E49" s="43" t="s">
        <v>40</v>
      </c>
      <c r="F49" s="43"/>
    </row>
    <row r="52" spans="2:6" x14ac:dyDescent="0.2">
      <c r="D52" s="16"/>
    </row>
  </sheetData>
  <mergeCells count="4">
    <mergeCell ref="A1:E1"/>
    <mergeCell ref="A2:B2"/>
    <mergeCell ref="A27:B27"/>
    <mergeCell ref="E49:F49"/>
  </mergeCells>
  <pageMargins left="0.70866141732283472" right="0.70866141732283472" top="0.74803149606299213" bottom="0.74803149606299213" header="0.31496062992125984" footer="0.31496062992125984"/>
  <pageSetup paperSize="9" scale="67" orientation="landscape" r:id="rId1"/>
  <ignoredErrors>
    <ignoredError sqref="C14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flujo de fondos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GEORGINA GUERRERO SAUCILLO</dc:creator>
  <cp:lastModifiedBy>MAURA GEORGINA GUERRERO SAUCILLO</cp:lastModifiedBy>
  <dcterms:created xsi:type="dcterms:W3CDTF">2021-04-30T01:52:40Z</dcterms:created>
  <dcterms:modified xsi:type="dcterms:W3CDTF">2021-04-30T01:53:00Z</dcterms:modified>
</cp:coreProperties>
</file>