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4-INFORMACION-CONTABLE\02-ESF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<sst xmlns="http://schemas.openxmlformats.org/spreadsheetml/2006/main" count="72" uniqueCount="70">
  <si>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</si>
  <si>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 2021 y Diciembre 2020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</si>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</sst>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4" fontId="8" fillId="0" borderId="0" xfId="5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4" fontId="4" fillId="0" borderId="0" xfId="6" applyNumberFormat="1" applyFont="1" applyFill="1" applyBorder="1" applyAlignment="1" applyProtection="1">
      <alignment vertical="top" wrapText="1"/>
      <protection locked="0"/>
    </xf>
    <xf numFmtId="4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7">
    <cellStyle name="=C:\WINNT\SYSTEM32\COMMAND.COM" xfId="3"/>
    <cellStyle name="Millares" xfId="1" builtinId="3"/>
    <cellStyle name="Millares 2 51" xfId="6"/>
    <cellStyle name="Millares 2 53" xfId="4"/>
    <cellStyle name="Millares 2 71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2" name="Conector recto 1"/>
        <xdr:cNvCxnSpPr/>
      </xdr:nvCxnSpPr>
      <xdr:spPr>
        <a:xfrm flipV="1">
          <a:off x="1038225" y="108942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3" name="Conector recto 2"/>
        <xdr:cNvCxnSpPr/>
      </xdr:nvCxnSpPr>
      <xdr:spPr>
        <a:xfrm flipV="1">
          <a:off x="9339263" y="10898981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4"/>
  <sheetViews>
    <sheetView showGridLines="0" tabSelected="1" zoomScale="80" zoomScaleNormal="80" zoomScalePageLayoutView="80" workbookViewId="0">
      <selection activeCell="O35" sqref="O35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4" width="13.5703125" style="5" bestFit="1" customWidth="1"/>
    <col min="15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2.75" customHeight="1" x14ac:dyDescent="0.2">
      <c r="A16" s="31"/>
      <c r="B16" s="43" t="s">
        <v>11</v>
      </c>
      <c r="C16" s="43"/>
      <c r="D16" s="44">
        <v>36012766.049999997</v>
      </c>
      <c r="E16" s="44">
        <v>23141566.440000001</v>
      </c>
      <c r="G16" s="43" t="s">
        <v>12</v>
      </c>
      <c r="H16" s="43"/>
      <c r="I16" s="45">
        <v>2731746.75</v>
      </c>
      <c r="J16" s="45">
        <v>7314041.3200000003</v>
      </c>
      <c r="K16" s="30"/>
    </row>
    <row r="17" spans="1:11" ht="12.75" customHeight="1" x14ac:dyDescent="0.2">
      <c r="A17" s="31"/>
      <c r="B17" s="43" t="s">
        <v>13</v>
      </c>
      <c r="C17" s="43"/>
      <c r="D17" s="44">
        <v>6847968.5800000001</v>
      </c>
      <c r="E17" s="44">
        <v>950</v>
      </c>
      <c r="G17" s="43" t="s">
        <v>14</v>
      </c>
      <c r="H17" s="43"/>
      <c r="I17" s="45">
        <v>0</v>
      </c>
      <c r="J17" s="45">
        <v>0</v>
      </c>
      <c r="K17" s="30"/>
    </row>
    <row r="18" spans="1:11" ht="12.75" customHeight="1" x14ac:dyDescent="0.2">
      <c r="A18" s="31"/>
      <c r="B18" s="43" t="s">
        <v>15</v>
      </c>
      <c r="C18" s="43"/>
      <c r="D18" s="44">
        <v>1026052.83</v>
      </c>
      <c r="E18" s="44">
        <v>0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ht="12.75" customHeight="1" x14ac:dyDescent="0.2">
      <c r="A20" s="31"/>
      <c r="B20" s="43" t="s">
        <v>19</v>
      </c>
      <c r="C20" s="43"/>
      <c r="D20" s="44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7">
        <v>241450.55</v>
      </c>
      <c r="J22" s="47">
        <v>241450.55</v>
      </c>
      <c r="K22" s="30"/>
    </row>
    <row r="23" spans="1:11" x14ac:dyDescent="0.2">
      <c r="A23" s="31"/>
      <c r="B23" s="48"/>
      <c r="C23" s="49"/>
      <c r="D23" s="50"/>
      <c r="E23" s="50"/>
      <c r="G23" s="43" t="s">
        <v>25</v>
      </c>
      <c r="H23" s="43"/>
      <c r="I23" s="47">
        <v>0</v>
      </c>
      <c r="J23" s="47">
        <v>0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43886787.459999993</v>
      </c>
      <c r="E24" s="52">
        <f>SUM(E16:E22)</f>
        <v>23142516.440000001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2973197.3</v>
      </c>
      <c r="J25" s="52">
        <f>SUM(J16:J23)</f>
        <v>7555491.8700000001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ht="12.75" customHeight="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ht="12.75" customHeight="1" x14ac:dyDescent="0.2">
      <c r="A29" s="31"/>
      <c r="B29" s="43" t="s">
        <v>30</v>
      </c>
      <c r="C29" s="43"/>
      <c r="D29" s="47">
        <v>0</v>
      </c>
      <c r="E29" s="47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ht="12.75" customHeight="1" x14ac:dyDescent="0.2">
      <c r="A30" s="31"/>
      <c r="B30" s="43" t="s">
        <v>32</v>
      </c>
      <c r="C30" s="43"/>
      <c r="D30" s="47">
        <v>0</v>
      </c>
      <c r="E30" s="47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2.75" customHeight="1" x14ac:dyDescent="0.2">
      <c r="A31" s="31"/>
      <c r="B31" s="43" t="s">
        <v>34</v>
      </c>
      <c r="C31" s="43"/>
      <c r="D31" s="57">
        <v>283324676.87</v>
      </c>
      <c r="E31" s="47">
        <v>283131423.13999999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ht="12.75" customHeight="1" x14ac:dyDescent="0.2">
      <c r="A32" s="31"/>
      <c r="B32" s="43" t="s">
        <v>36</v>
      </c>
      <c r="C32" s="43"/>
      <c r="D32" s="57">
        <v>117949829.17</v>
      </c>
      <c r="E32" s="47">
        <v>115857350.27</v>
      </c>
      <c r="G32" s="43" t="s">
        <v>37</v>
      </c>
      <c r="H32" s="43"/>
      <c r="I32" s="45">
        <v>0</v>
      </c>
      <c r="J32" s="45">
        <v>0</v>
      </c>
      <c r="K32" s="30"/>
    </row>
    <row r="33" spans="1:14" ht="26.25" customHeight="1" x14ac:dyDescent="0.2">
      <c r="A33" s="31"/>
      <c r="B33" s="43" t="s">
        <v>38</v>
      </c>
      <c r="C33" s="43"/>
      <c r="D33" s="57">
        <v>0</v>
      </c>
      <c r="E33" s="47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4" ht="12.75" customHeight="1" x14ac:dyDescent="0.2">
      <c r="A34" s="31"/>
      <c r="B34" s="43" t="s">
        <v>40</v>
      </c>
      <c r="C34" s="43"/>
      <c r="D34" s="47">
        <v>-86268789.069999993</v>
      </c>
      <c r="E34" s="47">
        <v>-86268789.069999993</v>
      </c>
      <c r="G34" s="43" t="s">
        <v>41</v>
      </c>
      <c r="H34" s="43"/>
      <c r="I34" s="45">
        <v>0</v>
      </c>
      <c r="J34" s="45">
        <v>0</v>
      </c>
      <c r="K34" s="30"/>
    </row>
    <row r="35" spans="1:14" ht="12.75" customHeight="1" x14ac:dyDescent="0.2">
      <c r="A35" s="31"/>
      <c r="B35" s="43" t="s">
        <v>42</v>
      </c>
      <c r="C35" s="43"/>
      <c r="D35" s="45">
        <v>0</v>
      </c>
      <c r="E35" s="45">
        <v>0</v>
      </c>
      <c r="G35" s="48"/>
      <c r="H35" s="49"/>
      <c r="I35" s="50"/>
      <c r="J35" s="50"/>
      <c r="K35" s="30"/>
    </row>
    <row r="36" spans="1:14" ht="12.75" customHeight="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4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5"/>
      <c r="I37" s="54"/>
      <c r="J37" s="54"/>
      <c r="K37" s="30"/>
    </row>
    <row r="38" spans="1:14" ht="12.75" customHeight="1" x14ac:dyDescent="0.2">
      <c r="A38" s="31"/>
      <c r="B38" s="48"/>
      <c r="C38" s="49"/>
      <c r="D38" s="50"/>
      <c r="E38" s="50"/>
      <c r="G38" s="40" t="s">
        <v>46</v>
      </c>
      <c r="H38" s="40"/>
      <c r="I38" s="52">
        <f>I25+I36</f>
        <v>2973197.3</v>
      </c>
      <c r="J38" s="52">
        <f>J25+J36</f>
        <v>7555491.8700000001</v>
      </c>
      <c r="K38" s="30"/>
    </row>
    <row r="39" spans="1:14" ht="12.75" customHeight="1" x14ac:dyDescent="0.2">
      <c r="A39" s="51"/>
      <c r="B39" s="40" t="s">
        <v>47</v>
      </c>
      <c r="C39" s="40"/>
      <c r="D39" s="52">
        <f>SUM(D29:D37)</f>
        <v>315005716.97000003</v>
      </c>
      <c r="E39" s="52">
        <f>SUM(E29:E37)</f>
        <v>312719984.33999997</v>
      </c>
      <c r="F39" s="53"/>
      <c r="G39" s="37"/>
      <c r="H39" s="58"/>
      <c r="I39" s="54"/>
      <c r="J39" s="54"/>
      <c r="K39" s="30"/>
    </row>
    <row r="40" spans="1:14" ht="12.75" customHeight="1" x14ac:dyDescent="0.2">
      <c r="A40" s="31"/>
      <c r="B40" s="48"/>
      <c r="C40" s="37"/>
      <c r="D40" s="50"/>
      <c r="E40" s="50"/>
      <c r="G40" s="32" t="s">
        <v>48</v>
      </c>
      <c r="H40" s="32"/>
      <c r="I40" s="50"/>
      <c r="J40" s="50"/>
      <c r="K40" s="30"/>
    </row>
    <row r="41" spans="1:14" ht="12.75" customHeight="1" x14ac:dyDescent="0.2">
      <c r="A41" s="31"/>
      <c r="B41" s="40" t="s">
        <v>49</v>
      </c>
      <c r="C41" s="40"/>
      <c r="D41" s="52">
        <f>D24+D39</f>
        <v>358892504.43000001</v>
      </c>
      <c r="E41" s="52">
        <f>E24+E39</f>
        <v>335862500.77999997</v>
      </c>
      <c r="G41" s="37"/>
      <c r="H41" s="58"/>
      <c r="I41" s="50"/>
      <c r="J41" s="50"/>
      <c r="K41" s="30"/>
    </row>
    <row r="42" spans="1:14" ht="12.75" customHeight="1" x14ac:dyDescent="0.2">
      <c r="A42" s="31"/>
      <c r="B42" s="48"/>
      <c r="C42" s="48"/>
      <c r="D42" s="50"/>
      <c r="E42" s="50"/>
      <c r="G42" s="40" t="s">
        <v>50</v>
      </c>
      <c r="H42" s="40"/>
      <c r="I42" s="52">
        <f>SUM(I44:I46)</f>
        <v>439284214.81999999</v>
      </c>
      <c r="J42" s="52">
        <f>SUM(J44:J46)</f>
        <v>435263363.73000002</v>
      </c>
      <c r="K42" s="30"/>
    </row>
    <row r="43" spans="1:14" x14ac:dyDescent="0.2">
      <c r="A43" s="31"/>
      <c r="B43" s="48"/>
      <c r="C43" s="48"/>
      <c r="D43" s="50"/>
      <c r="E43" s="50"/>
      <c r="G43" s="48"/>
      <c r="H43" s="34"/>
      <c r="I43" s="50"/>
      <c r="J43" s="50"/>
      <c r="K43" s="30"/>
      <c r="N43" s="59"/>
    </row>
    <row r="44" spans="1:14" x14ac:dyDescent="0.2">
      <c r="A44" s="31"/>
      <c r="B44" s="48"/>
      <c r="C44" s="48"/>
      <c r="D44" s="50"/>
      <c r="E44" s="50"/>
      <c r="G44" s="43" t="s">
        <v>51</v>
      </c>
      <c r="H44" s="43"/>
      <c r="I44" s="45">
        <v>433140893.57999998</v>
      </c>
      <c r="J44" s="45">
        <v>429120042.49000001</v>
      </c>
      <c r="K44" s="30"/>
      <c r="N44" s="59"/>
    </row>
    <row r="45" spans="1:14" ht="12.75" customHeight="1" x14ac:dyDescent="0.2">
      <c r="A45" s="31"/>
      <c r="B45" s="48"/>
      <c r="C45" s="60"/>
      <c r="D45" s="60"/>
      <c r="E45" s="50"/>
      <c r="G45" s="43" t="s">
        <v>52</v>
      </c>
      <c r="H45" s="43"/>
      <c r="I45" s="45">
        <v>6143321.2400000002</v>
      </c>
      <c r="J45" s="45">
        <v>6143321.2400000002</v>
      </c>
      <c r="K45" s="30"/>
    </row>
    <row r="46" spans="1:14" ht="12.75" customHeight="1" x14ac:dyDescent="0.2">
      <c r="A46" s="31"/>
      <c r="B46" s="48"/>
      <c r="C46" s="60"/>
      <c r="D46" s="60"/>
      <c r="E46" s="50"/>
      <c r="G46" s="43" t="s">
        <v>53</v>
      </c>
      <c r="H46" s="43"/>
      <c r="I46" s="45">
        <v>0</v>
      </c>
      <c r="J46" s="45">
        <v>0</v>
      </c>
      <c r="K46" s="30"/>
    </row>
    <row r="47" spans="1:14" ht="12.75" customHeight="1" x14ac:dyDescent="0.2">
      <c r="A47" s="31"/>
      <c r="B47" s="48"/>
      <c r="C47" s="60"/>
      <c r="D47" s="60"/>
      <c r="E47" s="50"/>
      <c r="G47" s="48"/>
      <c r="H47" s="34"/>
      <c r="I47" s="50"/>
      <c r="J47" s="50"/>
      <c r="K47" s="30"/>
    </row>
    <row r="48" spans="1:14" ht="12.75" customHeight="1" x14ac:dyDescent="0.2">
      <c r="A48" s="31"/>
      <c r="B48" s="48"/>
      <c r="C48" s="60"/>
      <c r="D48" s="60"/>
      <c r="E48" s="50"/>
      <c r="G48" s="40" t="s">
        <v>54</v>
      </c>
      <c r="H48" s="40"/>
      <c r="I48" s="52">
        <f>SUM(I50:I54)</f>
        <v>-83364907.690000013</v>
      </c>
      <c r="J48" s="52">
        <f>SUM(J50:J54)</f>
        <v>-106956354.82000001</v>
      </c>
      <c r="K48" s="30"/>
    </row>
    <row r="49" spans="1:14" ht="12.75" customHeight="1" x14ac:dyDescent="0.2">
      <c r="A49" s="31"/>
      <c r="B49" s="48"/>
      <c r="C49" s="60"/>
      <c r="D49" s="60"/>
      <c r="E49" s="50"/>
      <c r="G49" s="37"/>
      <c r="H49" s="34"/>
      <c r="I49" s="61"/>
      <c r="J49" s="61"/>
      <c r="K49" s="30"/>
    </row>
    <row r="50" spans="1:14" ht="12.75" customHeight="1" x14ac:dyDescent="0.2">
      <c r="A50" s="31"/>
      <c r="B50" s="48"/>
      <c r="C50" s="60"/>
      <c r="D50" s="60"/>
      <c r="E50" s="50"/>
      <c r="G50" s="43" t="s">
        <v>55</v>
      </c>
      <c r="H50" s="43"/>
      <c r="I50" s="62">
        <v>28454132.68</v>
      </c>
      <c r="J50" s="62">
        <v>943942.61</v>
      </c>
      <c r="K50" s="30"/>
      <c r="M50" s="63"/>
      <c r="N50" s="63"/>
    </row>
    <row r="51" spans="1:14" ht="12.75" customHeight="1" x14ac:dyDescent="0.2">
      <c r="A51" s="31"/>
      <c r="B51" s="48"/>
      <c r="C51" s="60"/>
      <c r="D51" s="60"/>
      <c r="E51" s="50"/>
      <c r="G51" s="43" t="s">
        <v>56</v>
      </c>
      <c r="H51" s="43"/>
      <c r="I51" s="62">
        <v>-112161704.95</v>
      </c>
      <c r="J51" s="62">
        <v>-108242962.01000001</v>
      </c>
      <c r="K51" s="30"/>
      <c r="M51" s="63"/>
    </row>
    <row r="52" spans="1:14" x14ac:dyDescent="0.2">
      <c r="A52" s="31"/>
      <c r="B52" s="48"/>
      <c r="C52" s="60"/>
      <c r="D52" s="60"/>
      <c r="E52" s="50"/>
      <c r="G52" s="43" t="s">
        <v>57</v>
      </c>
      <c r="H52" s="43"/>
      <c r="I52" s="62">
        <v>0</v>
      </c>
      <c r="J52" s="62">
        <v>0</v>
      </c>
      <c r="K52" s="30"/>
    </row>
    <row r="53" spans="1:14" ht="12.75" customHeight="1" x14ac:dyDescent="0.2">
      <c r="A53" s="31"/>
      <c r="B53" s="48"/>
      <c r="C53" s="48"/>
      <c r="D53" s="50"/>
      <c r="E53" s="50"/>
      <c r="G53" s="43" t="s">
        <v>58</v>
      </c>
      <c r="H53" s="43"/>
      <c r="I53" s="62">
        <v>342664.58</v>
      </c>
      <c r="J53" s="62">
        <v>342664.58</v>
      </c>
      <c r="K53" s="30"/>
    </row>
    <row r="54" spans="1:14" ht="12.75" customHeight="1" x14ac:dyDescent="0.2">
      <c r="A54" s="31"/>
      <c r="B54" s="48"/>
      <c r="C54" s="48"/>
      <c r="D54" s="50"/>
      <c r="E54" s="50"/>
      <c r="G54" s="43" t="s">
        <v>59</v>
      </c>
      <c r="H54" s="43"/>
      <c r="I54" s="62">
        <v>0</v>
      </c>
      <c r="J54" s="45">
        <v>0</v>
      </c>
      <c r="K54" s="30"/>
    </row>
    <row r="55" spans="1:14" ht="12.75" customHeight="1" x14ac:dyDescent="0.2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4" ht="25.5" customHeight="1" x14ac:dyDescent="0.2">
      <c r="A56" s="31"/>
      <c r="B56" s="48"/>
      <c r="C56" s="48"/>
      <c r="D56" s="50"/>
      <c r="E56" s="50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4" ht="12.75" customHeight="1" x14ac:dyDescent="0.2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4" ht="12.75" customHeight="1" x14ac:dyDescent="0.2">
      <c r="A58" s="31"/>
      <c r="B58" s="48"/>
      <c r="C58" s="48"/>
      <c r="D58" s="50"/>
      <c r="E58" s="50"/>
      <c r="G58" s="43" t="s">
        <v>61</v>
      </c>
      <c r="H58" s="43"/>
      <c r="I58" s="45">
        <v>0</v>
      </c>
      <c r="J58" s="45">
        <v>0</v>
      </c>
      <c r="K58" s="30"/>
    </row>
    <row r="59" spans="1:14" ht="12.75" customHeight="1" x14ac:dyDescent="0.2">
      <c r="A59" s="31"/>
      <c r="B59" s="48"/>
      <c r="C59" s="48"/>
      <c r="D59" s="50"/>
      <c r="E59" s="50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8"/>
      <c r="C60" s="48"/>
      <c r="D60" s="50"/>
      <c r="E60" s="50"/>
      <c r="G60" s="48"/>
      <c r="H60" s="64"/>
      <c r="I60" s="50"/>
      <c r="J60" s="50"/>
      <c r="K60" s="30"/>
    </row>
    <row r="61" spans="1:14" ht="12.75" customHeight="1" x14ac:dyDescent="0.2">
      <c r="A61" s="31"/>
      <c r="B61" s="48"/>
      <c r="C61" s="48"/>
      <c r="D61" s="50"/>
      <c r="E61" s="50"/>
      <c r="G61" s="40" t="s">
        <v>63</v>
      </c>
      <c r="H61" s="40"/>
      <c r="I61" s="52">
        <f>I42+I48+I56</f>
        <v>355919307.13</v>
      </c>
      <c r="J61" s="52">
        <f>J42+J48+J56</f>
        <v>328307008.91000003</v>
      </c>
      <c r="K61" s="30"/>
    </row>
    <row r="62" spans="1:14" ht="9.9499999999999993" customHeight="1" x14ac:dyDescent="0.2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4" ht="12.75" customHeight="1" x14ac:dyDescent="0.2">
      <c r="A63" s="31"/>
      <c r="B63" s="48"/>
      <c r="C63" s="48"/>
      <c r="D63" s="50"/>
      <c r="E63" s="50"/>
      <c r="G63" s="40" t="s">
        <v>64</v>
      </c>
      <c r="H63" s="40"/>
      <c r="I63" s="52">
        <f>I38+I61</f>
        <v>358892504.43000001</v>
      </c>
      <c r="J63" s="52">
        <f>J38+J61</f>
        <v>335862500.78000003</v>
      </c>
      <c r="K63" s="30"/>
    </row>
    <row r="64" spans="1:14" ht="6" customHeight="1" x14ac:dyDescent="0.2">
      <c r="A64" s="65"/>
      <c r="B64" s="66"/>
      <c r="C64" s="66"/>
      <c r="D64" s="66"/>
      <c r="E64" s="66"/>
      <c r="F64" s="67"/>
      <c r="G64" s="66"/>
      <c r="H64" s="66"/>
      <c r="I64" s="66"/>
      <c r="J64" s="66"/>
      <c r="K64" s="68"/>
    </row>
    <row r="65" spans="2:11" ht="6" customHeight="1" x14ac:dyDescent="0.2">
      <c r="B65" s="34"/>
      <c r="C65" s="69"/>
      <c r="D65" s="70"/>
      <c r="E65" s="70"/>
      <c r="G65" s="71"/>
      <c r="H65" s="69"/>
      <c r="I65" s="70"/>
      <c r="J65" s="70"/>
    </row>
    <row r="66" spans="2:11" ht="6" customHeight="1" x14ac:dyDescent="0.2">
      <c r="B66" s="34"/>
      <c r="C66" s="69"/>
      <c r="D66" s="70"/>
      <c r="E66" s="70"/>
      <c r="G66" s="71"/>
      <c r="H66" s="69"/>
      <c r="I66" s="70"/>
      <c r="J66" s="70"/>
    </row>
    <row r="67" spans="2:11" ht="6" customHeight="1" x14ac:dyDescent="0.2">
      <c r="B67" s="34"/>
      <c r="C67" s="69"/>
      <c r="D67" s="70"/>
      <c r="E67" s="70"/>
      <c r="G67" s="71"/>
      <c r="H67" s="69"/>
      <c r="I67" s="70"/>
      <c r="J67" s="70"/>
    </row>
    <row r="68" spans="2:11" ht="15" customHeight="1" x14ac:dyDescent="0.2">
      <c r="B68" s="72" t="s">
        <v>65</v>
      </c>
      <c r="C68" s="72"/>
      <c r="D68" s="72"/>
      <c r="E68" s="72"/>
      <c r="F68" s="72"/>
      <c r="G68" s="72"/>
      <c r="H68" s="72"/>
      <c r="I68" s="72"/>
      <c r="J68" s="72"/>
    </row>
    <row r="69" spans="2:11" ht="9.75" customHeight="1" x14ac:dyDescent="0.2">
      <c r="B69" s="34"/>
      <c r="C69" s="69"/>
      <c r="D69" s="70"/>
      <c r="E69" s="70"/>
      <c r="G69" s="71"/>
      <c r="H69" s="69"/>
      <c r="I69" s="70"/>
      <c r="J69" s="70"/>
    </row>
    <row r="70" spans="2:11" ht="15" customHeight="1" x14ac:dyDescent="0.2">
      <c r="B70" s="34"/>
      <c r="C70" s="73"/>
      <c r="D70" s="73"/>
      <c r="E70" s="70"/>
      <c r="G70" s="74"/>
      <c r="H70" s="74"/>
      <c r="I70" s="70"/>
      <c r="J70" s="70"/>
      <c r="K70" s="5"/>
    </row>
    <row r="71" spans="2:11" ht="14.1" customHeight="1" x14ac:dyDescent="0.2">
      <c r="B71" s="75" t="s">
        <v>66</v>
      </c>
      <c r="C71" s="75"/>
      <c r="D71" s="76"/>
      <c r="E71" s="76"/>
      <c r="F71" s="76"/>
      <c r="G71" s="76"/>
      <c r="H71" s="76" t="s">
        <v>67</v>
      </c>
      <c r="I71" s="76"/>
      <c r="J71" s="77"/>
    </row>
    <row r="72" spans="2:11" ht="14.1" customHeight="1" x14ac:dyDescent="0.2">
      <c r="B72" s="78" t="s">
        <v>68</v>
      </c>
      <c r="C72" s="78"/>
      <c r="D72" s="79"/>
      <c r="E72" s="79"/>
      <c r="F72" s="79"/>
      <c r="G72" s="79"/>
      <c r="H72" s="79" t="s">
        <v>69</v>
      </c>
      <c r="I72" s="79"/>
      <c r="J72" s="70"/>
    </row>
    <row r="73" spans="2:11" x14ac:dyDescent="0.2">
      <c r="J73" s="77"/>
    </row>
    <row r="74" spans="2:11" x14ac:dyDescent="0.2">
      <c r="J74" s="77"/>
    </row>
  </sheetData>
  <sheetProtection formatCells="0" selectLockedCells="1"/>
  <mergeCells count="72">
    <mergeCell ref="G63:H63"/>
    <mergeCell ref="B68:J68"/>
    <mergeCell ref="C70:D70"/>
    <mergeCell ref="G70:H70"/>
    <mergeCell ref="B71:C71"/>
    <mergeCell ref="B72:C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2021-10-21T03:58:01Z</dcterms:created>
  <dcterms:modified xsi:type="dcterms:W3CDTF">2021-10-21T03:58:19Z</dcterms:modified>
</cp:coreProperties>
</file>