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4-INFORMACION-CONTABLE\01-EA\"/>
    </mc:Choice>
  </mc:AlternateContent>
  <bookViews>
    <workbookView xWindow="0" yWindow="0" windowWidth="28800" windowHeight="12435"/>
  </bookViews>
  <sheets>
    <sheet name="EA" sheetId="1" r:id="rId1"/>
  </sheets>
  <definedNames>
    <definedName name="_xlnm.Print_Area" localSheetId="0">EA!$A$1:$L$63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J11" i="1"/>
  <c r="J50" i="1" s="1"/>
  <c r="I11" i="1"/>
  <c r="I50" i="1" s="1"/>
  <c r="E11" i="1"/>
  <c r="E32" i="1" s="1"/>
  <c r="J52" i="1" s="1"/>
  <c r="D11" i="1"/>
  <c r="D32" i="1" s="1"/>
  <c r="I52" i="1" l="1"/>
</calcChain>
</file>

<file path=xl/sharedStrings.xml><?xml version="1.0" encoding="utf-8"?>
<sst xmlns="http://schemas.openxmlformats.org/spreadsheetml/2006/main" count="68" uniqueCount="67">
  <si>
    <t>ESTADO DE ACTIVIDADES</t>
  </si>
  <si>
    <t>Del 1° de Enero al 30 de Septiembre de 2021 y  Diciembre 2020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</si>
  <si>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</si>
  <si>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</si>
  <si>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</si>
  <si>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</si>
  <si>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</si>
  <si>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</si>
  <si>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</si>
  <si>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</si>
  <si>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</si>
  <si>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</si>
  <si>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</si>
  <si>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</si>
  <si>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</si>
  <si>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</si>
  <si>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</si>
  <si>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</si>
  <si>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</si>
  <si>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</si>
  <si>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</si>
  <si>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Prestación de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</si>
  <si>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</si>
  <si>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</si>
  <si>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</si>
  <si>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</si>
  <si>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</si>
  <si>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</si>
  <si>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Participaciones, Aportaciones, Convenios, Incentivos Derivados de la Colaboración Fiscal y Fondos Distintos de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</si>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</sst>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1" applyNumberFormat="1" applyFont="1" applyFill="1" applyBorder="1" applyAlignment="1" applyProtection="1"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472748</xdr:colOff>
      <xdr:row>59</xdr:row>
      <xdr:rowOff>146657</xdr:rowOff>
    </xdr:from>
    <xdr:to>
      <xdr:col>2</xdr:col>
      <xdr:colOff>1449061</xdr:colOff>
      <xdr:row>59</xdr:row>
      <xdr:rowOff>146658</xdr:rowOff>
    </xdr:to>
    <xdr:cxnSp macro="">
      <xdr:nvCxnSpPr>
        <xdr:cNvPr id="4" name="Conector recto 3"/>
        <xdr:cNvCxnSpPr/>
      </xdr:nvCxnSpPr>
      <xdr:spPr>
        <a:xfrm flipV="1">
          <a:off x="758498" y="10786082"/>
          <a:ext cx="259556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1344705</xdr:colOff>
      <xdr:row>59</xdr:row>
      <xdr:rowOff>134470</xdr:rowOff>
    </xdr:from>
    <xdr:to>
      <xdr:col>8</xdr:col>
      <xdr:colOff>201706</xdr:colOff>
      <xdr:row>59</xdr:row>
      <xdr:rowOff>134471</xdr:rowOff>
    </xdr:to>
    <xdr:cxnSp macro="">
      <xdr:nvCxnSpPr>
        <xdr:cNvPr id="5" name="Conector recto 4"/>
        <xdr:cNvCxnSpPr/>
      </xdr:nvCxnSpPr>
      <xdr:spPr>
        <a:xfrm>
          <a:off x="8088405" y="10773895"/>
          <a:ext cx="292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1"/>
  <sheetViews>
    <sheetView showGridLines="0" tabSelected="1" showRuler="0" zoomScale="80" zoomScaleNormal="80" zoomScalePageLayoutView="70" workbookViewId="0">
      <selection activeCell="C3" sqref="C3:I3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2021</v>
      </c>
      <c r="E8" s="21">
        <v>2020</v>
      </c>
      <c r="F8" s="22"/>
      <c r="G8" s="20" t="s">
        <v>5</v>
      </c>
      <c r="H8" s="20"/>
      <c r="I8" s="21">
        <v>2021</v>
      </c>
      <c r="J8" s="21">
        <v>2020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19929822.59</v>
      </c>
      <c r="E11" s="37">
        <f>SUM(E12:E19)</f>
        <v>5149391.75</v>
      </c>
      <c r="F11" s="32"/>
      <c r="G11" s="30" t="s">
        <v>9</v>
      </c>
      <c r="H11" s="30"/>
      <c r="I11" s="37">
        <f>SUM(I12:I14)</f>
        <v>89450168.870000005</v>
      </c>
      <c r="J11" s="37">
        <f>SUM(J12:J14)</f>
        <v>137682394.88999999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1">
        <v>68871779.540000007</v>
      </c>
      <c r="J12" s="41">
        <v>98496374.170000002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1">
        <v>3935740.65</v>
      </c>
      <c r="J13" s="41">
        <v>9322949.0500000007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1">
        <v>16642648.68</v>
      </c>
      <c r="J14" s="41">
        <v>29863071.670000002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2"/>
      <c r="H15" s="43"/>
      <c r="I15" s="44"/>
      <c r="J15" s="44"/>
      <c r="K15" s="38"/>
    </row>
    <row r="16" spans="1:11" x14ac:dyDescent="0.2">
      <c r="A16" s="39"/>
      <c r="B16" s="40" t="s">
        <v>17</v>
      </c>
      <c r="C16" s="40"/>
      <c r="D16" s="41">
        <v>0</v>
      </c>
      <c r="E16" s="41">
        <v>0</v>
      </c>
      <c r="F16" s="32"/>
      <c r="G16" s="30" t="s">
        <v>18</v>
      </c>
      <c r="H16" s="30"/>
      <c r="I16" s="37">
        <f>SUM(I17:I25)</f>
        <v>1321418.18</v>
      </c>
      <c r="J16" s="37">
        <f>SUM(J17:J25)</f>
        <v>3599739.53</v>
      </c>
      <c r="K16" s="38"/>
    </row>
    <row r="17" spans="1:11" x14ac:dyDescent="0.2">
      <c r="A17" s="39"/>
      <c r="B17" s="40" t="s">
        <v>19</v>
      </c>
      <c r="C17" s="40"/>
      <c r="D17" s="41">
        <v>0</v>
      </c>
      <c r="E17" s="41">
        <v>0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ht="25.5" customHeight="1" x14ac:dyDescent="0.2">
      <c r="A18" s="39"/>
      <c r="B18" s="40" t="s">
        <v>21</v>
      </c>
      <c r="C18" s="40"/>
      <c r="D18" s="41">
        <v>19929822.59</v>
      </c>
      <c r="E18" s="41">
        <v>5149391.75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5" t="s">
        <v>23</v>
      </c>
      <c r="C19" s="45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2"/>
      <c r="C20" s="43"/>
      <c r="D20" s="44"/>
      <c r="E20" s="44"/>
      <c r="F20" s="32"/>
      <c r="G20" s="40" t="s">
        <v>25</v>
      </c>
      <c r="H20" s="40"/>
      <c r="I20" s="41">
        <v>1321418.18</v>
      </c>
      <c r="J20" s="41">
        <v>3599739.53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99282252.439999998</v>
      </c>
      <c r="E21" s="37">
        <f>SUM(E22:E23)</f>
        <v>142484090.43000001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ht="39" customHeight="1" x14ac:dyDescent="0.2">
      <c r="A22" s="39"/>
      <c r="B22" s="40" t="s">
        <v>28</v>
      </c>
      <c r="C22" s="40"/>
      <c r="D22" s="46">
        <v>37849783.090000004</v>
      </c>
      <c r="E22" s="46">
        <v>36670050.109999999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6">
        <v>61432469.350000001</v>
      </c>
      <c r="E23" s="46">
        <v>105814040.31999999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2"/>
      <c r="C24" s="43"/>
      <c r="D24" s="44"/>
      <c r="E24" s="44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13644.7</v>
      </c>
      <c r="E25" s="37">
        <f>SUM(E26:E30)</f>
        <v>1389443.35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0</v>
      </c>
      <c r="E26" s="41">
        <v>0</v>
      </c>
      <c r="F26" s="32"/>
      <c r="G26" s="42"/>
      <c r="H26" s="43"/>
      <c r="I26" s="44"/>
      <c r="J26" s="44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37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5" t="s">
        <v>38</v>
      </c>
      <c r="C28" s="45"/>
      <c r="D28" s="41">
        <v>0</v>
      </c>
      <c r="E28" s="41">
        <v>0</v>
      </c>
      <c r="F28" s="32"/>
      <c r="G28" s="40" t="s">
        <v>39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40</v>
      </c>
      <c r="C29" s="40"/>
      <c r="D29" s="41">
        <v>0</v>
      </c>
      <c r="E29" s="41">
        <v>0</v>
      </c>
      <c r="F29" s="32"/>
      <c r="G29" s="40" t="s">
        <v>41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42</v>
      </c>
      <c r="C30" s="40"/>
      <c r="D30" s="41">
        <v>13644.7</v>
      </c>
      <c r="E30" s="41">
        <v>1389443.35</v>
      </c>
      <c r="F30" s="32"/>
      <c r="G30" s="40" t="s">
        <v>43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2"/>
      <c r="C31" s="47"/>
      <c r="D31" s="31"/>
      <c r="E31" s="31"/>
      <c r="F31" s="32"/>
      <c r="G31" s="42"/>
      <c r="H31" s="43"/>
      <c r="I31" s="44"/>
      <c r="J31" s="44"/>
      <c r="K31" s="38"/>
    </row>
    <row r="32" spans="1:11" x14ac:dyDescent="0.2">
      <c r="A32" s="48"/>
      <c r="B32" s="49" t="s">
        <v>44</v>
      </c>
      <c r="C32" s="49"/>
      <c r="D32" s="50">
        <f>D11+D21+D25</f>
        <v>119225719.73</v>
      </c>
      <c r="E32" s="50">
        <f>E11+E21+E25</f>
        <v>149022925.53</v>
      </c>
      <c r="F32" s="51"/>
      <c r="G32" s="30" t="s">
        <v>45</v>
      </c>
      <c r="H32" s="30"/>
      <c r="I32" s="52">
        <f>SUM(I33:I37)</f>
        <v>0</v>
      </c>
      <c r="J32" s="52">
        <f>SUM(J33:J37)</f>
        <v>0</v>
      </c>
      <c r="K32" s="38"/>
    </row>
    <row r="33" spans="1:11" x14ac:dyDescent="0.2">
      <c r="A33" s="35"/>
      <c r="B33" s="49"/>
      <c r="C33" s="49"/>
      <c r="D33" s="31"/>
      <c r="E33" s="31"/>
      <c r="F33" s="32"/>
      <c r="G33" s="40" t="s">
        <v>46</v>
      </c>
      <c r="H33" s="40"/>
      <c r="I33" s="41">
        <v>0</v>
      </c>
      <c r="J33" s="41">
        <v>0</v>
      </c>
      <c r="K33" s="38"/>
    </row>
    <row r="34" spans="1:11" x14ac:dyDescent="0.2">
      <c r="A34" s="53"/>
      <c r="B34" s="32"/>
      <c r="C34" s="32"/>
      <c r="D34" s="32"/>
      <c r="E34" s="32"/>
      <c r="F34" s="32"/>
      <c r="G34" s="40" t="s">
        <v>47</v>
      </c>
      <c r="H34" s="40"/>
      <c r="I34" s="41">
        <v>0</v>
      </c>
      <c r="J34" s="41">
        <v>0</v>
      </c>
      <c r="K34" s="38"/>
    </row>
    <row r="35" spans="1:11" x14ac:dyDescent="0.2">
      <c r="A35" s="53"/>
      <c r="B35" s="32"/>
      <c r="C35" s="32"/>
      <c r="D35" s="32"/>
      <c r="E35" s="32"/>
      <c r="F35" s="32"/>
      <c r="G35" s="40" t="s">
        <v>48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49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50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2"/>
      <c r="H38" s="43"/>
      <c r="I38" s="44"/>
      <c r="J38" s="44"/>
      <c r="K38" s="38"/>
    </row>
    <row r="39" spans="1:11" x14ac:dyDescent="0.2">
      <c r="A39" s="53"/>
      <c r="B39" s="32"/>
      <c r="C39" s="32"/>
      <c r="D39" s="32"/>
      <c r="E39" s="32"/>
      <c r="F39" s="32"/>
      <c r="G39" s="36" t="s">
        <v>51</v>
      </c>
      <c r="H39" s="36"/>
      <c r="I39" s="52">
        <f>SUM(I40:I45)</f>
        <v>0</v>
      </c>
      <c r="J39" s="52">
        <f>SUM(J40:J45)</f>
        <v>6796848.8799999999</v>
      </c>
      <c r="K39" s="38"/>
    </row>
    <row r="40" spans="1:11" ht="12.75" customHeight="1" x14ac:dyDescent="0.2">
      <c r="A40" s="53"/>
      <c r="B40" s="32"/>
      <c r="C40" s="32"/>
      <c r="D40" s="32"/>
      <c r="E40" s="32"/>
      <c r="F40" s="32"/>
      <c r="G40" s="45" t="s">
        <v>52</v>
      </c>
      <c r="H40" s="45"/>
      <c r="I40" s="41">
        <v>0</v>
      </c>
      <c r="J40" s="41">
        <v>6640820.3700000001</v>
      </c>
      <c r="K40" s="38"/>
    </row>
    <row r="41" spans="1:11" ht="13.5" customHeight="1" x14ac:dyDescent="0.2">
      <c r="A41" s="53"/>
      <c r="B41" s="32"/>
      <c r="C41" s="32"/>
      <c r="D41" s="32"/>
      <c r="E41" s="32"/>
      <c r="F41" s="32"/>
      <c r="G41" s="40" t="s">
        <v>53</v>
      </c>
      <c r="H41" s="40"/>
      <c r="I41" s="41">
        <v>0</v>
      </c>
      <c r="J41" s="41">
        <v>156028.13</v>
      </c>
      <c r="K41" s="38"/>
    </row>
    <row r="42" spans="1:11" ht="12" customHeight="1" x14ac:dyDescent="0.2">
      <c r="A42" s="53"/>
      <c r="B42" s="32"/>
      <c r="C42" s="32"/>
      <c r="D42" s="32"/>
      <c r="E42" s="32"/>
      <c r="F42" s="32"/>
      <c r="G42" s="40" t="s">
        <v>54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3"/>
      <c r="B43" s="32"/>
      <c r="C43" s="32"/>
      <c r="D43" s="32"/>
      <c r="E43" s="32"/>
      <c r="F43" s="32"/>
      <c r="G43" s="45" t="s">
        <v>55</v>
      </c>
      <c r="H43" s="45"/>
      <c r="I43" s="41">
        <v>0</v>
      </c>
      <c r="J43" s="41">
        <v>0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56</v>
      </c>
      <c r="H44" s="40"/>
      <c r="I44" s="41">
        <v>0</v>
      </c>
      <c r="J44" s="41">
        <v>0</v>
      </c>
      <c r="K44" s="38"/>
    </row>
    <row r="45" spans="1:11" x14ac:dyDescent="0.2">
      <c r="A45" s="53"/>
      <c r="B45" s="32"/>
      <c r="C45" s="32"/>
      <c r="D45" s="32"/>
      <c r="E45" s="32"/>
      <c r="F45" s="32"/>
      <c r="G45" s="40" t="s">
        <v>57</v>
      </c>
      <c r="H45" s="40"/>
      <c r="I45" s="41">
        <v>0</v>
      </c>
      <c r="J45" s="41">
        <v>0.38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2"/>
      <c r="H46" s="43"/>
      <c r="I46" s="44"/>
      <c r="J46" s="44"/>
      <c r="K46" s="38"/>
    </row>
    <row r="47" spans="1:11" x14ac:dyDescent="0.2">
      <c r="A47" s="53"/>
      <c r="B47" s="32"/>
      <c r="C47" s="32"/>
      <c r="D47" s="32"/>
      <c r="E47" s="32"/>
      <c r="F47" s="32"/>
      <c r="G47" s="36" t="s">
        <v>58</v>
      </c>
      <c r="H47" s="36"/>
      <c r="I47" s="52">
        <f>SUM(I48)</f>
        <v>0</v>
      </c>
      <c r="J47" s="52">
        <f>SUM(J48)</f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59</v>
      </c>
      <c r="H48" s="40"/>
      <c r="I48" s="41">
        <v>0</v>
      </c>
      <c r="J48" s="41">
        <v>0</v>
      </c>
      <c r="K48" s="38"/>
    </row>
    <row r="49" spans="1:12" x14ac:dyDescent="0.2">
      <c r="A49" s="53"/>
      <c r="B49" s="32"/>
      <c r="C49" s="32"/>
      <c r="D49" s="32"/>
      <c r="E49" s="32"/>
      <c r="F49" s="32"/>
      <c r="G49" s="42"/>
      <c r="H49" s="43"/>
      <c r="I49" s="44"/>
      <c r="J49" s="44"/>
      <c r="K49" s="38"/>
    </row>
    <row r="50" spans="1:12" x14ac:dyDescent="0.2">
      <c r="A50" s="53"/>
      <c r="B50" s="32"/>
      <c r="C50" s="32"/>
      <c r="D50" s="32"/>
      <c r="E50" s="32"/>
      <c r="F50" s="32"/>
      <c r="G50" s="49" t="s">
        <v>60</v>
      </c>
      <c r="H50" s="49"/>
      <c r="I50" s="54">
        <f>I11+I16+I27+I32+I39+I47</f>
        <v>90771587.050000012</v>
      </c>
      <c r="J50" s="54">
        <f>J11+J16+J27+J32+J39+J47</f>
        <v>148078983.29999998</v>
      </c>
      <c r="K50" s="55"/>
    </row>
    <row r="51" spans="1:12" x14ac:dyDescent="0.2">
      <c r="A51" s="53"/>
      <c r="B51" s="32"/>
      <c r="C51" s="32"/>
      <c r="D51" s="32"/>
      <c r="E51" s="32"/>
      <c r="F51" s="32"/>
      <c r="G51" s="56"/>
      <c r="H51" s="56"/>
      <c r="I51" s="44"/>
      <c r="J51" s="44"/>
      <c r="K51" s="55"/>
    </row>
    <row r="52" spans="1:12" x14ac:dyDescent="0.2">
      <c r="A52" s="53"/>
      <c r="B52" s="32"/>
      <c r="C52" s="32"/>
      <c r="D52" s="32"/>
      <c r="E52" s="32"/>
      <c r="F52" s="32"/>
      <c r="G52" s="57" t="s">
        <v>61</v>
      </c>
      <c r="H52" s="57"/>
      <c r="I52" s="54">
        <f>D32-I50</f>
        <v>28454132.679999992</v>
      </c>
      <c r="J52" s="54">
        <f>E32-J50</f>
        <v>943942.23000001907</v>
      </c>
      <c r="K52" s="55"/>
    </row>
    <row r="53" spans="1:12" ht="6" customHeight="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2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2" ht="6" customHeight="1" x14ac:dyDescent="0.2">
      <c r="A55" s="59"/>
      <c r="B55" s="62"/>
      <c r="C55" s="63"/>
      <c r="D55" s="64"/>
      <c r="E55" s="64"/>
      <c r="F55" s="59"/>
      <c r="G55" s="65"/>
      <c r="H55" s="66"/>
      <c r="I55" s="64"/>
      <c r="J55" s="64"/>
      <c r="K55" s="59"/>
    </row>
    <row r="56" spans="1:12" ht="6" customHeight="1" x14ac:dyDescent="0.2">
      <c r="A56" s="12"/>
      <c r="B56" s="43"/>
      <c r="C56" s="67"/>
      <c r="D56" s="68"/>
      <c r="E56" s="68"/>
      <c r="F56" s="12"/>
      <c r="G56" s="69"/>
      <c r="H56" s="70"/>
      <c r="I56" s="68"/>
      <c r="J56" s="68"/>
      <c r="K56" s="12"/>
    </row>
    <row r="57" spans="1:12" ht="15" customHeight="1" x14ac:dyDescent="0.2">
      <c r="A57" s="43" t="s">
        <v>62</v>
      </c>
      <c r="C57" s="43"/>
      <c r="D57" s="43"/>
      <c r="E57" s="43"/>
      <c r="F57" s="43"/>
      <c r="G57" s="43"/>
      <c r="H57" s="43"/>
      <c r="I57" s="43"/>
      <c r="J57" s="43"/>
    </row>
    <row r="58" spans="1:12" ht="9.75" customHeight="1" x14ac:dyDescent="0.2">
      <c r="B58" s="43"/>
      <c r="C58" s="67"/>
      <c r="D58" s="68"/>
      <c r="E58" s="68"/>
      <c r="G58" s="69"/>
      <c r="H58" s="67"/>
      <c r="I58" s="68"/>
      <c r="J58" s="68"/>
    </row>
    <row r="59" spans="1:12" s="12" customFormat="1" ht="9.75" customHeight="1" x14ac:dyDescent="0.2">
      <c r="B59" s="43"/>
      <c r="C59" s="71"/>
      <c r="D59" s="71"/>
      <c r="E59" s="68"/>
      <c r="F59" s="72"/>
      <c r="G59" s="73"/>
      <c r="H59" s="73"/>
      <c r="I59" s="68"/>
      <c r="J59" s="68"/>
      <c r="L59" s="74"/>
    </row>
    <row r="60" spans="1:12" s="12" customFormat="1" ht="14.1" customHeight="1" x14ac:dyDescent="0.2">
      <c r="B60" s="43"/>
      <c r="C60" s="71"/>
      <c r="D60" s="71"/>
      <c r="E60" s="68"/>
      <c r="F60" s="72"/>
      <c r="G60" s="73"/>
      <c r="H60" s="73"/>
      <c r="I60" s="68"/>
      <c r="J60" s="75"/>
      <c r="K60" s="4"/>
      <c r="L60" s="74"/>
    </row>
    <row r="61" spans="1:12" s="12" customFormat="1" ht="14.1" customHeight="1" x14ac:dyDescent="0.2">
      <c r="B61" s="76" t="s">
        <v>63</v>
      </c>
      <c r="C61" s="76"/>
      <c r="D61" s="77"/>
      <c r="E61" s="77"/>
      <c r="F61" s="77"/>
      <c r="G61" s="77"/>
      <c r="H61" s="77" t="s">
        <v>64</v>
      </c>
      <c r="I61" s="77"/>
      <c r="J61" s="68"/>
      <c r="K61" s="4"/>
      <c r="L61" s="74"/>
    </row>
    <row r="62" spans="1:12" ht="13.5" customHeight="1" x14ac:dyDescent="0.2">
      <c r="B62" s="78" t="s">
        <v>65</v>
      </c>
      <c r="C62" s="78"/>
      <c r="D62" s="79"/>
      <c r="E62" s="79"/>
      <c r="F62" s="79"/>
      <c r="G62" s="79"/>
      <c r="H62" s="79" t="s">
        <v>66</v>
      </c>
      <c r="I62" s="79"/>
      <c r="J62" s="75"/>
    </row>
    <row r="63" spans="1:12" x14ac:dyDescent="0.2">
      <c r="B63" s="32"/>
      <c r="C63" s="12"/>
      <c r="D63" s="12"/>
      <c r="E63" s="12"/>
      <c r="F63" s="72"/>
      <c r="G63" s="12"/>
      <c r="H63" s="12"/>
      <c r="I63" s="12"/>
      <c r="J63" s="75"/>
      <c r="K63" s="12"/>
    </row>
    <row r="64" spans="1:12" x14ac:dyDescent="0.2">
      <c r="B64" s="32"/>
      <c r="C64" s="12"/>
      <c r="D64" s="12"/>
      <c r="E64" s="12"/>
      <c r="F64" s="72"/>
      <c r="G64" s="12"/>
      <c r="H64" s="12"/>
      <c r="I64" s="12"/>
      <c r="J64" s="75"/>
    </row>
    <row r="71" spans="10:10" x14ac:dyDescent="0.2">
      <c r="J71" s="75"/>
    </row>
  </sheetData>
  <sheetProtection formatCells="0" selectLockedCells="1"/>
  <mergeCells count="69">
    <mergeCell ref="B62:C62"/>
    <mergeCell ref="G52:H52"/>
    <mergeCell ref="C59:D59"/>
    <mergeCell ref="G59:H59"/>
    <mergeCell ref="C60:D60"/>
    <mergeCell ref="G60:H60"/>
    <mergeCell ref="B61:C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2021-10-21T03:55:30Z</dcterms:created>
  <dcterms:modified xsi:type="dcterms:W3CDTF">2021-10-21T03:56:06Z</dcterms:modified>
</cp:coreProperties>
</file>