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2-EGRESO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O9" i="1" l="1"/>
  <c r="N9" i="1"/>
  <c r="M9" i="1"/>
  <c r="L9" i="1"/>
  <c r="K9" i="1"/>
  <c r="J9" i="1"/>
  <c r="I9" i="1"/>
  <c r="H9" i="1"/>
  <c r="F9" i="1"/>
  <c r="E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<sst xmlns="http://schemas.openxmlformats.org/spreadsheetml/2006/main" count="92" uniqueCount="92">
  <si>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</si>
  <si>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</si>
  <si>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</si>
  <si>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</si>
  <si>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</si>
  <si>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</si>
  <si>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</si>
  <si>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</si>
  <si>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</si>
  <si>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</si>
  <si>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</si>
  <si>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</si>
  <si>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</si>
  <si>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</si>
  <si>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</si>
  <si>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</si>
  <si>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</si>
  <si>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</si>
  <si>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</si>
  <si>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</si>
  <si>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</si>
  <si>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</si>
  <si>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</si>
  <si>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</si>
  <si>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</si>
  <si>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</si>
  <si>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</si>
  <si>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</si>
  <si>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</si>
  <si>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</si>
  <si>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</si>
  <si>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</si>
  <si>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</si>
  <si>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</si>
  <si>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</si>
  <si>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</si>
  <si>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</si>
  <si>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</si>
  <si>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</si>
  <si>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</si>
  <si>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</si>
  <si>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</si>
  <si>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</si>
  <si>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</si>
  <si>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</si>
  <si>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</si>
  <si>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</si>
  <si>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</si>
  <si>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</si>
  <si>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</si>
  <si>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</si>
  <si>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</si>
  <si>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</si>
  <si>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</si>
  <si>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</si>
  <si>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</si>
  <si>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</si>
  <si>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</si>
  <si>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</si>
  <si>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</si>
  <si>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</si>
  <si>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</si>
  <si>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</si>
  <si>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</si>
  <si>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</si>
  <si>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</si>
  <si>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</si>
  <si>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</si>
  <si>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</si>
  <si>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</si>
  <si>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</si>
  <si>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</si>
  <si>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</si>
  <si>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</si>
  <si>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</si>
  <si>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</si>
  <si>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</si>
  <si>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</si>
  <si>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</si>
  <si>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</si>
  <si>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</si>
  <si>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</si>
  <si>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</si>
  <si>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</si>
  <si>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</si>
  <si>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</si>
  <si>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</si>
  <si>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</si>
  <si>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</si>
  <si>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</si>
  <si>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2021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</si>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</sst>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topLeftCell="A16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-112032161.34999999</v>
      </c>
      <c r="D9" s="8">
        <f>+D10+D18+D28+D38+D48+D58+D62+D71+D75</f>
        <v>-26050051.739999998</v>
      </c>
      <c r="E9" s="8">
        <f t="shared" ref="E9:O9" si="0">+E10+E18+E28+E38+E48+E58+E62+E71+E75</f>
        <v>-21841866.41</v>
      </c>
      <c r="F9" s="8">
        <f t="shared" si="0"/>
        <v>-18704657.82</v>
      </c>
      <c r="G9" s="8">
        <f t="shared" si="0"/>
        <v>-12537049.710000001</v>
      </c>
      <c r="H9" s="8">
        <f t="shared" si="0"/>
        <v>-9606559.8000000007</v>
      </c>
      <c r="I9" s="8">
        <f t="shared" si="0"/>
        <v>-10956717.07</v>
      </c>
      <c r="J9" s="8">
        <f t="shared" si="0"/>
        <v>-2000224.22</v>
      </c>
      <c r="K9" s="8">
        <f t="shared" si="0"/>
        <v>-2365739.4699999997</v>
      </c>
      <c r="L9" s="8">
        <f t="shared" si="0"/>
        <v>-3334942.4699999997</v>
      </c>
      <c r="M9" s="8">
        <f t="shared" si="0"/>
        <v>-2308349.46</v>
      </c>
      <c r="N9" s="8">
        <f t="shared" si="0"/>
        <v>-1551613.47</v>
      </c>
      <c r="O9" s="9">
        <f t="shared" si="0"/>
        <v>-774389.71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-79138665.089999989</v>
      </c>
      <c r="D10" s="11">
        <f>SUM(D11:D17)</f>
        <v>-24329867.779999997</v>
      </c>
      <c r="E10" s="11">
        <f t="shared" ref="E10:O10" si="2">SUM(E11:E17)</f>
        <v>-17564645.77</v>
      </c>
      <c r="F10" s="11">
        <f t="shared" si="2"/>
        <v>-15641112.360000001</v>
      </c>
      <c r="G10" s="11">
        <f t="shared" si="2"/>
        <v>-9014378.25</v>
      </c>
      <c r="H10" s="11">
        <f t="shared" si="2"/>
        <v>-6568014.3300000001</v>
      </c>
      <c r="I10" s="11">
        <f t="shared" si="2"/>
        <v>-6020646.5999999996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1">
        <f t="shared" si="2"/>
        <v>0</v>
      </c>
      <c r="O10" s="12">
        <f t="shared" si="2"/>
        <v>0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-34356225.489999995</v>
      </c>
      <c r="D11" s="1">
        <v>-11750199.699999999</v>
      </c>
      <c r="E11" s="1">
        <v>-7297474.79</v>
      </c>
      <c r="F11" s="1">
        <v>-7296480</v>
      </c>
      <c r="G11" s="1">
        <v>-3419103</v>
      </c>
      <c r="H11" s="1">
        <v>-2296478</v>
      </c>
      <c r="I11" s="1">
        <v>-2296490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4">
        <v>0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-18742194.329999998</v>
      </c>
      <c r="D12" s="1">
        <v>-5766225.4800000004</v>
      </c>
      <c r="E12" s="1">
        <v>-5266225.4800000004</v>
      </c>
      <c r="F12" s="1">
        <v>-3493256.64</v>
      </c>
      <c r="G12" s="1">
        <v>-1808974.83</v>
      </c>
      <c r="H12" s="1">
        <v>-1203755</v>
      </c>
      <c r="I12" s="1">
        <v>-1203756.8999999999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4">
        <v>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-4002572.9000000004</v>
      </c>
      <c r="D13" s="1">
        <v>-695615.87</v>
      </c>
      <c r="E13" s="1">
        <v>-688835</v>
      </c>
      <c r="F13" s="1">
        <v>-688836</v>
      </c>
      <c r="G13" s="1">
        <v>-658836</v>
      </c>
      <c r="H13" s="1">
        <v>-658836</v>
      </c>
      <c r="I13" s="1">
        <v>-611614.03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4">
        <v>0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-9077972.25</v>
      </c>
      <c r="D14" s="1">
        <v>-1940669.25</v>
      </c>
      <c r="E14" s="1">
        <v>-1678202</v>
      </c>
      <c r="F14" s="1">
        <v>-1772202</v>
      </c>
      <c r="G14" s="1">
        <v>-1410884</v>
      </c>
      <c r="H14" s="1">
        <v>-1138123</v>
      </c>
      <c r="I14" s="1">
        <v>-1137892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4">
        <v>0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-11062229.220000001</v>
      </c>
      <c r="D15" s="1">
        <v>-3485539.74</v>
      </c>
      <c r="E15" s="1">
        <v>-2065290.78</v>
      </c>
      <c r="F15" s="1">
        <v>-2061720</v>
      </c>
      <c r="G15" s="1">
        <v>-1427962.7</v>
      </c>
      <c r="H15" s="1">
        <v>-1260822.33</v>
      </c>
      <c r="I15" s="1">
        <v>-760893.67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">
        <v>0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-1794470.9</v>
      </c>
      <c r="D16" s="1">
        <v>-678617.74</v>
      </c>
      <c r="E16" s="1">
        <v>-518617.72</v>
      </c>
      <c r="F16" s="1">
        <v>-318617.71999999997</v>
      </c>
      <c r="G16" s="1">
        <v>-278617.71999999997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4">
        <v>0</v>
      </c>
      <c r="P16" s="2"/>
    </row>
    <row r="17" spans="1:16" x14ac:dyDescent="0.2">
      <c r="A17" s="23">
        <v>1700</v>
      </c>
      <c r="B17" s="3" t="s">
        <v>21</v>
      </c>
      <c r="C17" s="10">
        <f t="shared" si="1"/>
        <v>-103000</v>
      </c>
      <c r="D17" s="1">
        <v>-13000</v>
      </c>
      <c r="E17" s="1">
        <v>-50000</v>
      </c>
      <c r="F17" s="1">
        <v>-10000</v>
      </c>
      <c r="G17" s="1">
        <v>-10000</v>
      </c>
      <c r="H17" s="1">
        <v>-10000</v>
      </c>
      <c r="I17" s="1">
        <v>-10000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0</v>
      </c>
      <c r="P17" s="2"/>
    </row>
    <row r="18" spans="1:16" x14ac:dyDescent="0.2">
      <c r="A18" s="25" t="s">
        <v>22</v>
      </c>
      <c r="B18" s="26"/>
      <c r="C18" s="8">
        <f t="shared" si="1"/>
        <v>-6209890</v>
      </c>
      <c r="D18" s="11">
        <f>SUM(D19:D27)</f>
        <v>-182333</v>
      </c>
      <c r="E18" s="11">
        <f t="shared" ref="E18:O18" si="3">SUM(E19:E27)</f>
        <v>-619351</v>
      </c>
      <c r="F18" s="11">
        <f t="shared" si="3"/>
        <v>-629413</v>
      </c>
      <c r="G18" s="11">
        <f t="shared" si="3"/>
        <v>-753431</v>
      </c>
      <c r="H18" s="11">
        <f t="shared" si="3"/>
        <v>-639413</v>
      </c>
      <c r="I18" s="11">
        <f t="shared" si="3"/>
        <v>-748433</v>
      </c>
      <c r="J18" s="11">
        <f t="shared" si="3"/>
        <v>-452080</v>
      </c>
      <c r="K18" s="11">
        <f t="shared" si="3"/>
        <v>-571098</v>
      </c>
      <c r="L18" s="11">
        <f t="shared" si="3"/>
        <v>-452080</v>
      </c>
      <c r="M18" s="11">
        <f t="shared" si="3"/>
        <v>-571098</v>
      </c>
      <c r="N18" s="11">
        <f t="shared" si="3"/>
        <v>-452080</v>
      </c>
      <c r="O18" s="12">
        <f t="shared" si="3"/>
        <v>-139080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-2530000</v>
      </c>
      <c r="D19" s="1">
        <v>-45000</v>
      </c>
      <c r="E19" s="1">
        <v>-280000</v>
      </c>
      <c r="F19" s="1">
        <v>-231000</v>
      </c>
      <c r="G19" s="1">
        <v>-311000</v>
      </c>
      <c r="H19" s="1">
        <v>-231000</v>
      </c>
      <c r="I19" s="1">
        <v>-311000</v>
      </c>
      <c r="J19" s="1">
        <v>-186000</v>
      </c>
      <c r="K19" s="1">
        <v>-266000</v>
      </c>
      <c r="L19" s="1">
        <v>-186000</v>
      </c>
      <c r="M19" s="1">
        <v>-266000</v>
      </c>
      <c r="N19" s="1">
        <v>-186000</v>
      </c>
      <c r="O19" s="4">
        <v>-31000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-280000</v>
      </c>
      <c r="D20" s="1">
        <v>-10000</v>
      </c>
      <c r="E20" s="1">
        <v>-20000</v>
      </c>
      <c r="F20" s="1">
        <v>-32000</v>
      </c>
      <c r="G20" s="1">
        <v>-32000</v>
      </c>
      <c r="H20" s="1">
        <v>-32000</v>
      </c>
      <c r="I20" s="1">
        <v>-32000</v>
      </c>
      <c r="J20" s="1">
        <v>-22000</v>
      </c>
      <c r="K20" s="1">
        <v>-22000</v>
      </c>
      <c r="L20" s="1">
        <v>-22000</v>
      </c>
      <c r="M20" s="1">
        <v>-22000</v>
      </c>
      <c r="N20" s="1">
        <v>-22000</v>
      </c>
      <c r="O20" s="4">
        <v>-12000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-951090</v>
      </c>
      <c r="D22" s="1">
        <v>-40000</v>
      </c>
      <c r="E22" s="1">
        <v>-96018</v>
      </c>
      <c r="F22" s="1">
        <v>-90600</v>
      </c>
      <c r="G22" s="1">
        <v>-126618</v>
      </c>
      <c r="H22" s="1">
        <v>-100600</v>
      </c>
      <c r="I22" s="1">
        <v>-121618</v>
      </c>
      <c r="J22" s="1">
        <v>-55600</v>
      </c>
      <c r="K22" s="1">
        <v>-86618</v>
      </c>
      <c r="L22" s="1">
        <v>-55600</v>
      </c>
      <c r="M22" s="1">
        <v>-86618</v>
      </c>
      <c r="N22" s="1">
        <v>-55600</v>
      </c>
      <c r="O22" s="4">
        <v>-35600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-520000</v>
      </c>
      <c r="D23" s="1">
        <v>-5000</v>
      </c>
      <c r="E23" s="1">
        <v>-47500</v>
      </c>
      <c r="F23" s="1">
        <v>-52500</v>
      </c>
      <c r="G23" s="1">
        <v>-55500</v>
      </c>
      <c r="H23" s="1">
        <v>-52500</v>
      </c>
      <c r="I23" s="1">
        <v>-55500</v>
      </c>
      <c r="J23" s="1">
        <v>-47500</v>
      </c>
      <c r="K23" s="1">
        <v>-50500</v>
      </c>
      <c r="L23" s="1">
        <v>-47500</v>
      </c>
      <c r="M23" s="1">
        <v>-50500</v>
      </c>
      <c r="N23" s="1">
        <v>-47500</v>
      </c>
      <c r="O23" s="4">
        <v>-8000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-982800</v>
      </c>
      <c r="D24" s="1">
        <v>-50000</v>
      </c>
      <c r="E24" s="1">
        <v>-87000</v>
      </c>
      <c r="F24" s="1">
        <v>-118280</v>
      </c>
      <c r="G24" s="1">
        <v>-118280</v>
      </c>
      <c r="H24" s="1">
        <v>-118280</v>
      </c>
      <c r="I24" s="1">
        <v>-118280</v>
      </c>
      <c r="J24" s="1">
        <v>-68280</v>
      </c>
      <c r="K24" s="1">
        <v>-68280</v>
      </c>
      <c r="L24" s="1">
        <v>-68280</v>
      </c>
      <c r="M24" s="1">
        <v>-68280</v>
      </c>
      <c r="N24" s="1">
        <v>-68280</v>
      </c>
      <c r="O24" s="4">
        <v>-31280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-229000</v>
      </c>
      <c r="D25" s="1">
        <v>-2000</v>
      </c>
      <c r="E25" s="1">
        <v>-23500</v>
      </c>
      <c r="F25" s="1">
        <v>-23700</v>
      </c>
      <c r="G25" s="1">
        <v>-23700</v>
      </c>
      <c r="H25" s="1">
        <v>-23700</v>
      </c>
      <c r="I25" s="1">
        <v>-23700</v>
      </c>
      <c r="J25" s="1">
        <v>-21700</v>
      </c>
      <c r="K25" s="1">
        <v>-21700</v>
      </c>
      <c r="L25" s="1">
        <v>-21700</v>
      </c>
      <c r="M25" s="1">
        <v>-21700</v>
      </c>
      <c r="N25" s="1">
        <v>-21700</v>
      </c>
      <c r="O25" s="4">
        <v>-200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-717000</v>
      </c>
      <c r="D27" s="1">
        <v>-30333</v>
      </c>
      <c r="E27" s="1">
        <v>-65333</v>
      </c>
      <c r="F27" s="1">
        <v>-81333</v>
      </c>
      <c r="G27" s="1">
        <v>-86333</v>
      </c>
      <c r="H27" s="1">
        <v>-81333</v>
      </c>
      <c r="I27" s="1">
        <v>-86335</v>
      </c>
      <c r="J27" s="1">
        <v>-51000</v>
      </c>
      <c r="K27" s="1">
        <v>-56000</v>
      </c>
      <c r="L27" s="1">
        <v>-51000</v>
      </c>
      <c r="M27" s="1">
        <v>-56000</v>
      </c>
      <c r="N27" s="1">
        <v>-51000</v>
      </c>
      <c r="O27" s="4">
        <v>-21000</v>
      </c>
      <c r="P27" s="2"/>
    </row>
    <row r="28" spans="1:16" x14ac:dyDescent="0.2">
      <c r="A28" s="25" t="s">
        <v>32</v>
      </c>
      <c r="B28" s="26"/>
      <c r="C28" s="8">
        <f t="shared" si="1"/>
        <v>-23283606.259999998</v>
      </c>
      <c r="D28" s="11">
        <f>SUM(D29:D37)</f>
        <v>-1537850.96</v>
      </c>
      <c r="E28" s="11">
        <f t="shared" ref="E28:O28" si="4">SUM(E29:E37)</f>
        <v>-2524539.64</v>
      </c>
      <c r="F28" s="11">
        <f t="shared" si="4"/>
        <v>-2434132.46</v>
      </c>
      <c r="G28" s="11">
        <f t="shared" si="4"/>
        <v>-2769240.46</v>
      </c>
      <c r="H28" s="11">
        <f t="shared" si="4"/>
        <v>-2399132.4699999997</v>
      </c>
      <c r="I28" s="11">
        <f t="shared" si="4"/>
        <v>-3054297.47</v>
      </c>
      <c r="J28" s="11">
        <f t="shared" si="4"/>
        <v>-1548144.22</v>
      </c>
      <c r="K28" s="11">
        <f t="shared" si="4"/>
        <v>-1794641.47</v>
      </c>
      <c r="L28" s="11">
        <f t="shared" si="4"/>
        <v>-1749532.47</v>
      </c>
      <c r="M28" s="11">
        <f t="shared" si="4"/>
        <v>-1737251.46</v>
      </c>
      <c r="N28" s="11">
        <f t="shared" si="4"/>
        <v>-1099533.47</v>
      </c>
      <c r="O28" s="12">
        <f t="shared" si="4"/>
        <v>-635309.71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-3879500</v>
      </c>
      <c r="D29" s="1">
        <v>-329122</v>
      </c>
      <c r="E29" s="1">
        <v>-330122</v>
      </c>
      <c r="F29" s="1">
        <v>-503597</v>
      </c>
      <c r="G29" s="1">
        <v>-503597</v>
      </c>
      <c r="H29" s="1">
        <v>-503597</v>
      </c>
      <c r="I29" s="1">
        <v>-503615</v>
      </c>
      <c r="J29" s="1">
        <v>-214475</v>
      </c>
      <c r="K29" s="1">
        <v>-214475</v>
      </c>
      <c r="L29" s="1">
        <v>-214475</v>
      </c>
      <c r="M29" s="1">
        <v>-214475</v>
      </c>
      <c r="N29" s="1">
        <v>-174475</v>
      </c>
      <c r="O29" s="4">
        <v>-173475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-1760000</v>
      </c>
      <c r="D30" s="1">
        <v>-115000</v>
      </c>
      <c r="E30" s="1">
        <v>-180000</v>
      </c>
      <c r="F30" s="1">
        <v>-177000</v>
      </c>
      <c r="G30" s="1">
        <v>-182000</v>
      </c>
      <c r="H30" s="1">
        <v>-177000</v>
      </c>
      <c r="I30" s="1">
        <v>-177000</v>
      </c>
      <c r="J30" s="1">
        <v>-172000</v>
      </c>
      <c r="K30" s="1">
        <v>-172000</v>
      </c>
      <c r="L30" s="1">
        <v>-172000</v>
      </c>
      <c r="M30" s="1">
        <v>-172000</v>
      </c>
      <c r="N30" s="1">
        <v>-62000</v>
      </c>
      <c r="O30" s="4">
        <v>-2000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-3011480</v>
      </c>
      <c r="D31" s="1">
        <v>-237500</v>
      </c>
      <c r="E31" s="1">
        <v>-403500</v>
      </c>
      <c r="F31" s="1">
        <v>-272148</v>
      </c>
      <c r="G31" s="1">
        <v>-412148</v>
      </c>
      <c r="H31" s="1">
        <v>-272148</v>
      </c>
      <c r="I31" s="1">
        <v>-412148</v>
      </c>
      <c r="J31" s="1">
        <v>-124648</v>
      </c>
      <c r="K31" s="1">
        <v>-264648</v>
      </c>
      <c r="L31" s="1">
        <v>-124648</v>
      </c>
      <c r="M31" s="1">
        <v>-264648</v>
      </c>
      <c r="N31" s="1">
        <v>-124648</v>
      </c>
      <c r="O31" s="4">
        <v>-98648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-1700000</v>
      </c>
      <c r="D32" s="1">
        <v>-33333</v>
      </c>
      <c r="E32" s="1">
        <v>-403332</v>
      </c>
      <c r="F32" s="1">
        <v>-78333</v>
      </c>
      <c r="G32" s="1">
        <v>-83333</v>
      </c>
      <c r="H32" s="1">
        <v>-68333</v>
      </c>
      <c r="I32" s="1">
        <v>-438337</v>
      </c>
      <c r="J32" s="1">
        <v>-35000</v>
      </c>
      <c r="K32" s="1">
        <v>-50000</v>
      </c>
      <c r="L32" s="1">
        <v>-389999</v>
      </c>
      <c r="M32" s="1">
        <v>-50000</v>
      </c>
      <c r="N32" s="1">
        <v>-35000</v>
      </c>
      <c r="O32" s="4">
        <v>-35000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-7980066.0300000003</v>
      </c>
      <c r="D33" s="1">
        <v>-400333</v>
      </c>
      <c r="E33" s="1">
        <v>-719034.77</v>
      </c>
      <c r="F33" s="1">
        <v>-830739.52</v>
      </c>
      <c r="G33" s="1">
        <v>-932217.52</v>
      </c>
      <c r="H33" s="1">
        <v>-830739.53</v>
      </c>
      <c r="I33" s="1">
        <v>-932219.53</v>
      </c>
      <c r="J33" s="1">
        <v>-682017.28000000003</v>
      </c>
      <c r="K33" s="1">
        <v>-681884.53</v>
      </c>
      <c r="L33" s="1">
        <v>-580406.53</v>
      </c>
      <c r="M33" s="1">
        <v>-681884.52</v>
      </c>
      <c r="N33" s="1">
        <v>-485406.53</v>
      </c>
      <c r="O33" s="4">
        <v>-223182.77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-432000</v>
      </c>
      <c r="D34" s="1">
        <v>-38333</v>
      </c>
      <c r="E34" s="1">
        <v>-38333</v>
      </c>
      <c r="F34" s="1">
        <v>-96333</v>
      </c>
      <c r="G34" s="1">
        <v>-86333</v>
      </c>
      <c r="H34" s="1">
        <v>-71333</v>
      </c>
      <c r="I34" s="1">
        <v>-21335</v>
      </c>
      <c r="J34" s="1">
        <v>-15000</v>
      </c>
      <c r="K34" s="1">
        <v>-13000</v>
      </c>
      <c r="L34" s="1">
        <v>-13000</v>
      </c>
      <c r="M34" s="1">
        <v>-13000</v>
      </c>
      <c r="N34" s="1">
        <v>-13000</v>
      </c>
      <c r="O34" s="4">
        <v>-13000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-750839.39999999991</v>
      </c>
      <c r="D35" s="1">
        <v>-18666</v>
      </c>
      <c r="E35" s="1">
        <v>-23666</v>
      </c>
      <c r="F35" s="1">
        <v>-82549.94</v>
      </c>
      <c r="G35" s="1">
        <v>-82549.94</v>
      </c>
      <c r="H35" s="1">
        <v>-82549.94</v>
      </c>
      <c r="I35" s="1">
        <v>-82553.94</v>
      </c>
      <c r="J35" s="1">
        <v>-63883.94</v>
      </c>
      <c r="K35" s="1">
        <v>-63883.94</v>
      </c>
      <c r="L35" s="1">
        <v>-63883.94</v>
      </c>
      <c r="M35" s="1">
        <v>-63883.94</v>
      </c>
      <c r="N35" s="1">
        <v>-63883.94</v>
      </c>
      <c r="O35" s="4">
        <v>-58883.94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-2793160</v>
      </c>
      <c r="D36" s="1">
        <v>-71866</v>
      </c>
      <c r="E36" s="1">
        <v>-275496</v>
      </c>
      <c r="F36" s="1">
        <v>-261986</v>
      </c>
      <c r="G36" s="1">
        <v>-355616</v>
      </c>
      <c r="H36" s="1">
        <v>-261986</v>
      </c>
      <c r="I36" s="1">
        <v>-355620</v>
      </c>
      <c r="J36" s="1">
        <v>-240120</v>
      </c>
      <c r="K36" s="1">
        <v>-333750</v>
      </c>
      <c r="L36" s="1">
        <v>-190120</v>
      </c>
      <c r="M36" s="1">
        <v>-276360</v>
      </c>
      <c r="N36" s="1">
        <v>-140120</v>
      </c>
      <c r="O36" s="4">
        <v>-30120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-976560.83000000007</v>
      </c>
      <c r="D37" s="1">
        <v>-293697.96000000002</v>
      </c>
      <c r="E37" s="1">
        <v>-151055.87</v>
      </c>
      <c r="F37" s="1">
        <v>-131446</v>
      </c>
      <c r="G37" s="1">
        <v>-131446</v>
      </c>
      <c r="H37" s="1">
        <v>-131446</v>
      </c>
      <c r="I37" s="1">
        <v>-131469</v>
      </c>
      <c r="J37" s="1">
        <v>-1000</v>
      </c>
      <c r="K37" s="1">
        <v>-1000</v>
      </c>
      <c r="L37" s="1">
        <v>-1000</v>
      </c>
      <c r="M37" s="1">
        <v>-1000</v>
      </c>
      <c r="N37" s="1">
        <v>-1000</v>
      </c>
      <c r="O37" s="4">
        <v>-1000</v>
      </c>
      <c r="P37" s="2"/>
    </row>
    <row r="38" spans="1:16" x14ac:dyDescent="0.2">
      <c r="A38" s="25" t="s">
        <v>42</v>
      </c>
      <c r="B38" s="26"/>
      <c r="C38" s="8">
        <f t="shared" si="1"/>
        <v>-1700000</v>
      </c>
      <c r="D38" s="11">
        <f>SUM(D39:D47)</f>
        <v>0</v>
      </c>
      <c r="E38" s="11">
        <f t="shared" ref="E38:O38" si="5">SUM(E39:E47)</f>
        <v>-566665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-566670</v>
      </c>
      <c r="J38" s="11">
        <f t="shared" si="5"/>
        <v>0</v>
      </c>
      <c r="K38" s="11">
        <f t="shared" si="5"/>
        <v>0</v>
      </c>
      <c r="L38" s="11">
        <f t="shared" si="5"/>
        <v>-566665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-1700000</v>
      </c>
      <c r="D42" s="1">
        <v>0</v>
      </c>
      <c r="E42" s="1">
        <v>-566665</v>
      </c>
      <c r="F42" s="1">
        <v>0</v>
      </c>
      <c r="G42" s="1">
        <v>0</v>
      </c>
      <c r="H42" s="1">
        <v>0</v>
      </c>
      <c r="I42" s="1">
        <v>-566670</v>
      </c>
      <c r="J42" s="1">
        <v>0</v>
      </c>
      <c r="K42" s="1">
        <v>0</v>
      </c>
      <c r="L42" s="1">
        <v>-566665</v>
      </c>
      <c r="M42" s="1">
        <v>0</v>
      </c>
      <c r="N42" s="1">
        <v>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-1700000</v>
      </c>
      <c r="D48" s="11">
        <f>SUM(D49:D57)</f>
        <v>0</v>
      </c>
      <c r="E48" s="11">
        <f t="shared" ref="E48:O48" si="6">SUM(E49:E57)</f>
        <v>-566665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-566670</v>
      </c>
      <c r="J48" s="11">
        <f t="shared" si="6"/>
        <v>0</v>
      </c>
      <c r="K48" s="11">
        <f t="shared" si="6"/>
        <v>0</v>
      </c>
      <c r="L48" s="11">
        <f t="shared" si="6"/>
        <v>-566665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-1450000</v>
      </c>
      <c r="D49" s="1">
        <v>0</v>
      </c>
      <c r="E49" s="1">
        <v>-483332</v>
      </c>
      <c r="F49" s="1">
        <v>0</v>
      </c>
      <c r="G49" s="1">
        <v>0</v>
      </c>
      <c r="H49" s="1">
        <v>0</v>
      </c>
      <c r="I49" s="1">
        <v>-483336</v>
      </c>
      <c r="J49" s="1">
        <v>0</v>
      </c>
      <c r="K49" s="1">
        <v>0</v>
      </c>
      <c r="L49" s="1">
        <v>-483332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-250000</v>
      </c>
      <c r="D50" s="1">
        <v>0</v>
      </c>
      <c r="E50" s="1">
        <v>-83333</v>
      </c>
      <c r="F50" s="1">
        <v>0</v>
      </c>
      <c r="G50" s="1">
        <v>0</v>
      </c>
      <c r="H50" s="1">
        <v>0</v>
      </c>
      <c r="I50" s="1">
        <v>-83334</v>
      </c>
      <c r="J50" s="1">
        <v>0</v>
      </c>
      <c r="K50" s="1">
        <v>0</v>
      </c>
      <c r="L50" s="1">
        <v>-83333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MAURA GEORGINA GUERRERO SAUCILLO</cp:lastModifiedBy>
  <cp:lastPrinted>2014-03-24T20:12:54Z</cp:lastPrinted>
  <dcterms:created xsi:type="dcterms:W3CDTF">2014-01-23T15:01:32Z</dcterms:created>
  <dcterms:modified xsi:type="dcterms:W3CDTF">2022-04-26T21:02:30Z</dcterms:modified>
</cp:coreProperties>
</file>