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1-INGRESO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L12" i="1" s="1"/>
  <c r="M13" i="1"/>
  <c r="N13" i="1"/>
  <c r="O13" i="1"/>
  <c r="M12" i="1" l="1"/>
  <c r="K12" i="1"/>
  <c r="J12" i="1"/>
  <c r="N12" i="1"/>
  <c r="O12" i="1"/>
  <c r="I12" i="1"/>
  <c r="G12" i="1"/>
  <c r="F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<sst xmlns="http://schemas.openxmlformats.org/spreadsheetml/2006/main" count="71" uniqueCount="69">
  <si>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</si>
  <si>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</si>
  <si>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</si>
  <si>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</si>
  <si>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</si>
  <si>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</si>
  <si>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</si>
  <si>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</si>
  <si>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</si>
  <si>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</si>
  <si>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</si>
  <si>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</si>
  <si>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</si>
  <si>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</si>
  <si>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</si>
  <si>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</si>
  <si>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</si>
  <si>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</si>
  <si>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</si>
  <si>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</si>
  <si>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</si>
  <si>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</si>
  <si>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</si>
  <si>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</si>
  <si>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</si>
  <si>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</si>
  <si>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</si>
  <si>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</si>
  <si>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</si>
  <si>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</si>
  <si>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</si>
  <si>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</si>
  <si>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</si>
  <si>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</si>
  <si>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</si>
  <si>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</si>
  <si>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</si>
  <si>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</si>
  <si>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</si>
  <si>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</si>
  <si>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</si>
  <si>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</si>
  <si>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</si>
  <si>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</si>
  <si>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</si>
  <si>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</si>
  <si>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</si>
  <si>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</si>
  <si>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</si>
  <si>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</si>
  <si>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</si>
  <si>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</si>
  <si>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</si>
  <si>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</si>
  <si>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</si>
  <si>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</si>
  <si>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</si>
  <si>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</si>
  <si>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</si>
  <si>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</si>
  <si>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</si>
  <si>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</si>
  <si>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</si>
  <si>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</si>
  <si>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</si>
  <si>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</si>
  <si>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</si>
  <si>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2021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</si>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</sst>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92986537.349999964</v>
      </c>
      <c r="D12" s="13">
        <f t="shared" ref="D12:O12" si="0">+D13+D23+D29+D32+D39+D43+D47+D51+D55+D62</f>
        <v>25513360.739999998</v>
      </c>
      <c r="E12" s="13">
        <f t="shared" si="0"/>
        <v>18565496.640000001</v>
      </c>
      <c r="F12" s="13">
        <f t="shared" si="0"/>
        <v>17385743.050000001</v>
      </c>
      <c r="G12" s="13">
        <f t="shared" si="0"/>
        <v>10749008.940000001</v>
      </c>
      <c r="H12" s="13">
        <f t="shared" si="0"/>
        <v>8287645.0199999996</v>
      </c>
      <c r="I12" s="13">
        <f t="shared" si="0"/>
        <v>7680334.0399999991</v>
      </c>
      <c r="J12" s="13">
        <f t="shared" si="0"/>
        <v>918000.45</v>
      </c>
      <c r="K12" s="13">
        <f t="shared" si="0"/>
        <v>814389.69</v>
      </c>
      <c r="L12" s="13">
        <f t="shared" si="0"/>
        <v>764389.69</v>
      </c>
      <c r="M12" s="13">
        <f t="shared" si="0"/>
        <v>764389.69</v>
      </c>
      <c r="N12" s="13">
        <f t="shared" si="0"/>
        <v>769389.69</v>
      </c>
      <c r="O12" s="15">
        <f t="shared" si="0"/>
        <v>774389.71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34145273.000000007</v>
      </c>
      <c r="D51" s="12">
        <f t="shared" ref="D51:O51" si="9">SUM(D52:D54)</f>
        <v>4991635.43</v>
      </c>
      <c r="E51" s="12">
        <f t="shared" si="9"/>
        <v>4288933</v>
      </c>
      <c r="F51" s="12">
        <f t="shared" si="9"/>
        <v>5143317.6900000004</v>
      </c>
      <c r="G51" s="12">
        <f t="shared" si="9"/>
        <v>5093317.6900000004</v>
      </c>
      <c r="H51" s="12">
        <f t="shared" si="9"/>
        <v>5013318.0199999996</v>
      </c>
      <c r="I51" s="12">
        <f t="shared" si="9"/>
        <v>4913413.01</v>
      </c>
      <c r="J51" s="12">
        <f t="shared" si="9"/>
        <v>814389.69</v>
      </c>
      <c r="K51" s="12">
        <f t="shared" si="9"/>
        <v>814389.69</v>
      </c>
      <c r="L51" s="12">
        <f t="shared" si="9"/>
        <v>764389.69</v>
      </c>
      <c r="M51" s="12">
        <f t="shared" si="9"/>
        <v>764389.69</v>
      </c>
      <c r="N51" s="12">
        <f t="shared" si="9"/>
        <v>769389.69</v>
      </c>
      <c r="O51" s="17">
        <f t="shared" si="9"/>
        <v>774389.71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34145273.000000007</v>
      </c>
      <c r="D54" s="10">
        <v>4991635.43</v>
      </c>
      <c r="E54" s="10">
        <v>4288933</v>
      </c>
      <c r="F54" s="10">
        <v>5143317.6900000004</v>
      </c>
      <c r="G54" s="10">
        <v>5093317.6900000004</v>
      </c>
      <c r="H54" s="10">
        <v>5013318.0199999996</v>
      </c>
      <c r="I54" s="10">
        <v>4913413.01</v>
      </c>
      <c r="J54" s="10">
        <v>814389.69</v>
      </c>
      <c r="K54" s="10">
        <v>814389.69</v>
      </c>
      <c r="L54" s="10">
        <v>764389.69</v>
      </c>
      <c r="M54" s="10">
        <v>764389.69</v>
      </c>
      <c r="N54" s="10">
        <v>769389.69</v>
      </c>
      <c r="O54" s="19">
        <v>774389.71</v>
      </c>
    </row>
    <row r="55" spans="2:15" x14ac:dyDescent="0.2">
      <c r="B55" s="16" t="s">
        <v>54</v>
      </c>
      <c r="C55" s="13">
        <f t="shared" si="1"/>
        <v>58841264.350000001</v>
      </c>
      <c r="D55" s="12">
        <f t="shared" ref="D55:O55" si="10">SUM(D56:D61)</f>
        <v>20521725.309999999</v>
      </c>
      <c r="E55" s="12">
        <f t="shared" si="10"/>
        <v>14276563.640000001</v>
      </c>
      <c r="F55" s="12">
        <f t="shared" si="10"/>
        <v>12242425.359999999</v>
      </c>
      <c r="G55" s="12">
        <f t="shared" si="10"/>
        <v>5655691.25</v>
      </c>
      <c r="H55" s="12">
        <f t="shared" si="10"/>
        <v>3274327</v>
      </c>
      <c r="I55" s="12">
        <f t="shared" si="10"/>
        <v>2766921.03</v>
      </c>
      <c r="J55" s="12">
        <f t="shared" si="10"/>
        <v>103610.76</v>
      </c>
      <c r="K55" s="12">
        <f t="shared" si="10"/>
        <v>0</v>
      </c>
      <c r="L55" s="12">
        <f t="shared" si="10"/>
        <v>0</v>
      </c>
      <c r="M55" s="12">
        <f t="shared" si="10"/>
        <v>0</v>
      </c>
      <c r="N55" s="12">
        <f t="shared" si="10"/>
        <v>0</v>
      </c>
      <c r="O55" s="17">
        <f t="shared" si="10"/>
        <v>0</v>
      </c>
    </row>
    <row r="56" spans="2:15" x14ac:dyDescent="0.2">
      <c r="B56" s="18" t="s">
        <v>55</v>
      </c>
      <c r="C56" s="11">
        <f t="shared" si="1"/>
        <v>58841264.350000001</v>
      </c>
      <c r="D56" s="10">
        <v>20521725.309999999</v>
      </c>
      <c r="E56" s="10">
        <v>14276563.640000001</v>
      </c>
      <c r="F56" s="10">
        <v>12242425.359999999</v>
      </c>
      <c r="G56" s="10">
        <v>5655691.25</v>
      </c>
      <c r="H56" s="10">
        <v>3274327</v>
      </c>
      <c r="I56" s="10">
        <v>2766921.03</v>
      </c>
      <c r="J56" s="10">
        <v>103610.76</v>
      </c>
      <c r="K56" s="10">
        <v>0</v>
      </c>
      <c r="L56" s="10">
        <v>0</v>
      </c>
      <c r="M56" s="10">
        <v>0</v>
      </c>
      <c r="N56" s="10">
        <v>0</v>
      </c>
      <c r="O56" s="19">
        <v>0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MAURA GEORGINA GUERRERO SAUCILLO</cp:lastModifiedBy>
  <cp:lastPrinted>2014-03-24T19:07:30Z</cp:lastPrinted>
  <dcterms:created xsi:type="dcterms:W3CDTF">2014-03-14T22:16:36Z</dcterms:created>
  <dcterms:modified xsi:type="dcterms:W3CDTF">2022-04-26T20:38:57Z</dcterms:modified>
</cp:coreProperties>
</file>