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9-INFORMACION-DISCIPLINA-FINANCIERA\FORMATO-6C-EAEPE-CF\"/>
    </mc:Choice>
  </mc:AlternateContent>
  <bookViews>
    <workbookView xWindow="0" yWindow="0" windowWidth="28800" windowHeight="1243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H74" i="1" s="1"/>
  <c r="H73" i="1"/>
  <c r="G73" i="1"/>
  <c r="F73" i="1"/>
  <c r="E73" i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H62" i="1"/>
  <c r="G62" i="1"/>
  <c r="F62" i="1"/>
  <c r="E62" i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H53" i="1"/>
  <c r="G53" i="1"/>
  <c r="F53" i="1"/>
  <c r="E53" i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G42" i="1" s="1"/>
  <c r="F43" i="1"/>
  <c r="F42" i="1" s="1"/>
  <c r="D43" i="1"/>
  <c r="C43" i="1"/>
  <c r="C42" i="1" s="1"/>
  <c r="D42" i="1"/>
  <c r="E40" i="1"/>
  <c r="H40" i="1" s="1"/>
  <c r="H39" i="1"/>
  <c r="E39" i="1"/>
  <c r="E38" i="1"/>
  <c r="H38" i="1" s="1"/>
  <c r="H37" i="1"/>
  <c r="E37" i="1"/>
  <c r="G36" i="1"/>
  <c r="F36" i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G25" i="1"/>
  <c r="F25" i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G16" i="1"/>
  <c r="F16" i="1"/>
  <c r="D16" i="1"/>
  <c r="C16" i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 s="1"/>
  <c r="G6" i="1"/>
  <c r="F6" i="1"/>
  <c r="E6" i="1"/>
  <c r="D6" i="1"/>
  <c r="D5" i="1" s="1"/>
  <c r="D79" i="1" s="1"/>
  <c r="C6" i="1"/>
  <c r="G5" i="1"/>
  <c r="F5" i="1"/>
  <c r="F79" i="1" s="1"/>
  <c r="C5" i="1"/>
  <c r="C79" i="1" s="1"/>
  <c r="G79" i="1" l="1"/>
  <c r="E16" i="1"/>
  <c r="H16" i="1" s="1"/>
  <c r="E25" i="1"/>
  <c r="H25" i="1" s="1"/>
  <c r="H5" i="1" s="1"/>
  <c r="E36" i="1"/>
  <c r="H36" i="1" s="1"/>
  <c r="E43" i="1"/>
  <c r="H79" i="1" l="1"/>
  <c r="H43" i="1"/>
  <c r="E42" i="1"/>
  <c r="H42" i="1" s="1"/>
  <c r="E5" i="1"/>
  <c r="E79" i="1" s="1"/>
</calcChain>
</file>

<file path=xl/sharedStrings.xml><?xml version="1.0" encoding="utf-8"?>
<sst xmlns="http://schemas.openxmlformats.org/spreadsheetml/2006/main" count="132" uniqueCount="100">
  <si>
    <t>UNIVERSIDAD POLITÉCNICA DE GUANAJUATO
Estado Analítico del Ejercicio del Presupuesto de Egresos Detallado - LDF
Clasificación Funcional (Finalidad y Función)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</si>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</sst>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3" borderId="4" xfId="0" applyFont="1" applyFill="1" applyBorder="1"/>
    <xf numFmtId="0" fontId="3" fillId="3" borderId="5" xfId="0" applyFont="1" applyFill="1" applyBorder="1" applyAlignment="1">
      <alignment horizontal="justify" vertical="center" wrapText="1"/>
    </xf>
    <xf numFmtId="4" fontId="2" fillId="3" borderId="11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 vertical="center" indent="2"/>
    </xf>
    <xf numFmtId="4" fontId="2" fillId="3" borderId="7" xfId="0" applyNumberFormat="1" applyFont="1" applyFill="1" applyBorder="1" applyAlignment="1">
      <alignment vertical="center"/>
    </xf>
    <xf numFmtId="0" fontId="2" fillId="3" borderId="12" xfId="0" applyFont="1" applyFill="1" applyBorder="1"/>
    <xf numFmtId="0" fontId="3" fillId="3" borderId="13" xfId="0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left" vertical="center" wrapText="1" indent="2"/>
    </xf>
    <xf numFmtId="0" fontId="2" fillId="3" borderId="8" xfId="0" applyFont="1" applyFill="1" applyBorder="1"/>
    <xf numFmtId="0" fontId="3" fillId="3" borderId="9" xfId="0" applyFont="1" applyFill="1" applyBorder="1" applyAlignment="1">
      <alignment horizontal="justify" vertical="center"/>
    </xf>
    <xf numFmtId="4" fontId="3" fillId="3" borderId="6" xfId="0" applyNumberFormat="1" applyFont="1" applyFill="1" applyBorder="1" applyAlignment="1">
      <alignment vertical="center"/>
    </xf>
    <xf numFmtId="0" fontId="5" fillId="3" borderId="0" xfId="0" applyFont="1" applyFill="1"/>
    <xf numFmtId="0" fontId="5" fillId="3" borderId="0" xfId="0" applyFont="1" applyFill="1" applyBorder="1"/>
    <xf numFmtId="0" fontId="6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topLeftCell="A40" workbookViewId="0">
      <selection activeCell="E90" sqref="E90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5" t="s">
        <v>0</v>
      </c>
      <c r="B1" s="26"/>
      <c r="C1" s="26"/>
      <c r="D1" s="26"/>
      <c r="E1" s="26"/>
      <c r="F1" s="26"/>
      <c r="G1" s="26"/>
      <c r="H1" s="27"/>
    </row>
    <row r="2" spans="1:8" ht="12" customHeight="1">
      <c r="A2" s="28"/>
      <c r="B2" s="29"/>
      <c r="C2" s="30" t="s">
        <v>1</v>
      </c>
      <c r="D2" s="30"/>
      <c r="E2" s="30"/>
      <c r="F2" s="30"/>
      <c r="G2" s="30"/>
      <c r="H2" s="2"/>
    </row>
    <row r="3" spans="1:8" ht="22.5">
      <c r="A3" s="31" t="s">
        <v>2</v>
      </c>
      <c r="B3" s="32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>
      <c r="A4" s="5"/>
      <c r="B4" s="6"/>
      <c r="C4" s="7"/>
      <c r="D4" s="7"/>
      <c r="E4" s="7"/>
      <c r="F4" s="7"/>
      <c r="G4" s="7"/>
      <c r="H4" s="7"/>
    </row>
    <row r="5" spans="1:8" ht="12.75" customHeight="1">
      <c r="A5" s="33" t="s">
        <v>9</v>
      </c>
      <c r="B5" s="34"/>
      <c r="C5" s="8">
        <f>C6+C16+C25+C36</f>
        <v>81936992.920000002</v>
      </c>
      <c r="D5" s="8">
        <f t="shared" ref="D5:H5" si="0">D6+D16+D25+D36</f>
        <v>5279693.1900000004</v>
      </c>
      <c r="E5" s="8">
        <f t="shared" si="0"/>
        <v>87216686.109999999</v>
      </c>
      <c r="F5" s="8">
        <f t="shared" si="0"/>
        <v>42263630.969999999</v>
      </c>
      <c r="G5" s="8">
        <f t="shared" si="0"/>
        <v>42263630.969999999</v>
      </c>
      <c r="H5" s="8">
        <f t="shared" si="0"/>
        <v>44953055.140000001</v>
      </c>
    </row>
    <row r="6" spans="1:8" ht="12.75" customHeight="1">
      <c r="A6" s="23" t="s">
        <v>10</v>
      </c>
      <c r="B6" s="35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>
      <c r="A15" s="12"/>
      <c r="B15" s="13"/>
      <c r="C15" s="8"/>
      <c r="D15" s="8"/>
      <c r="E15" s="8"/>
      <c r="F15" s="8"/>
      <c r="G15" s="8"/>
      <c r="H15" s="8"/>
    </row>
    <row r="16" spans="1:8" ht="12.75">
      <c r="A16" s="23" t="s">
        <v>27</v>
      </c>
      <c r="B16" s="24"/>
      <c r="C16" s="8">
        <f>SUM(C17:C23)</f>
        <v>81936992.920000002</v>
      </c>
      <c r="D16" s="8">
        <f t="shared" ref="D16:G16" si="4">SUM(D17:D23)</f>
        <v>5279693.1900000004</v>
      </c>
      <c r="E16" s="8">
        <f t="shared" si="4"/>
        <v>87216686.109999999</v>
      </c>
      <c r="F16" s="8">
        <f t="shared" si="4"/>
        <v>42263630.969999999</v>
      </c>
      <c r="G16" s="8">
        <f t="shared" si="4"/>
        <v>42263630.969999999</v>
      </c>
      <c r="H16" s="8">
        <f t="shared" si="3"/>
        <v>44953055.140000001</v>
      </c>
    </row>
    <row r="17" spans="1:8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>
      <c r="A19" s="9" t="s">
        <v>32</v>
      </c>
      <c r="B19" s="10" t="s">
        <v>33</v>
      </c>
      <c r="C19" s="11"/>
      <c r="D19" s="11"/>
      <c r="E19" s="11">
        <f t="shared" si="5"/>
        <v>0</v>
      </c>
      <c r="F19" s="11"/>
      <c r="G19" s="11"/>
      <c r="H19" s="11">
        <f t="shared" si="3"/>
        <v>0</v>
      </c>
    </row>
    <row r="20" spans="1:8">
      <c r="A20" s="9" t="s">
        <v>34</v>
      </c>
      <c r="B20" s="10" t="s">
        <v>35</v>
      </c>
      <c r="C20" s="11"/>
      <c r="D20" s="11"/>
      <c r="E20" s="11">
        <f t="shared" si="5"/>
        <v>0</v>
      </c>
      <c r="F20" s="11"/>
      <c r="G20" s="11"/>
      <c r="H20" s="11">
        <f t="shared" si="3"/>
        <v>0</v>
      </c>
    </row>
    <row r="21" spans="1:8">
      <c r="A21" s="9" t="s">
        <v>36</v>
      </c>
      <c r="B21" s="10" t="s">
        <v>37</v>
      </c>
      <c r="C21" s="11">
        <v>81936992.920000002</v>
      </c>
      <c r="D21" s="11">
        <v>5279693.1900000004</v>
      </c>
      <c r="E21" s="11">
        <f t="shared" si="5"/>
        <v>87216686.109999999</v>
      </c>
      <c r="F21" s="11">
        <v>42263630.969999999</v>
      </c>
      <c r="G21" s="11">
        <v>42263630.969999999</v>
      </c>
      <c r="H21" s="11">
        <f t="shared" si="3"/>
        <v>44953055.140000001</v>
      </c>
    </row>
    <row r="22" spans="1:8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0999999999999996" customHeight="1">
      <c r="A24" s="12"/>
      <c r="B24" s="13"/>
      <c r="C24" s="8"/>
      <c r="D24" s="8"/>
      <c r="E24" s="8"/>
      <c r="F24" s="8"/>
      <c r="G24" s="8"/>
      <c r="H24" s="8"/>
    </row>
    <row r="25" spans="1:8" ht="12.75">
      <c r="A25" s="23" t="s">
        <v>42</v>
      </c>
      <c r="B25" s="24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0999999999999996" customHeight="1">
      <c r="A35" s="12"/>
      <c r="B35" s="13"/>
      <c r="C35" s="8"/>
      <c r="D35" s="8"/>
      <c r="E35" s="8"/>
      <c r="F35" s="8"/>
      <c r="G35" s="8"/>
      <c r="H35" s="8"/>
    </row>
    <row r="36" spans="1:8" ht="12.75">
      <c r="A36" s="23" t="s">
        <v>61</v>
      </c>
      <c r="B36" s="24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0999999999999996" customHeight="1">
      <c r="A41" s="12"/>
      <c r="B41" s="13"/>
      <c r="C41" s="8"/>
      <c r="D41" s="8"/>
      <c r="E41" s="8"/>
      <c r="F41" s="8"/>
      <c r="G41" s="8"/>
      <c r="H41" s="8"/>
    </row>
    <row r="42" spans="1:8" ht="12.75">
      <c r="A42" s="23" t="s">
        <v>70</v>
      </c>
      <c r="B42" s="24"/>
      <c r="C42" s="8">
        <f>C43+C53+C62+C73</f>
        <v>0</v>
      </c>
      <c r="D42" s="8">
        <f t="shared" ref="D42:G42" si="10">D43+D53+D62+D73</f>
        <v>63845580.659999996</v>
      </c>
      <c r="E42" s="8">
        <f t="shared" si="10"/>
        <v>63845580.659999996</v>
      </c>
      <c r="F42" s="8">
        <f t="shared" si="10"/>
        <v>40687943.450000003</v>
      </c>
      <c r="G42" s="8">
        <f t="shared" si="10"/>
        <v>40687943.450000003</v>
      </c>
      <c r="H42" s="8">
        <f t="shared" si="3"/>
        <v>23157637.209999993</v>
      </c>
    </row>
    <row r="43" spans="1:8" ht="12.75">
      <c r="A43" s="23" t="s">
        <v>10</v>
      </c>
      <c r="B43" s="24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0999999999999996" customHeight="1">
      <c r="A52" s="12"/>
      <c r="B52" s="13"/>
      <c r="C52" s="8"/>
      <c r="D52" s="8"/>
      <c r="E52" s="8"/>
      <c r="F52" s="8"/>
      <c r="G52" s="8"/>
      <c r="H52" s="8"/>
    </row>
    <row r="53" spans="1:8" ht="12.75">
      <c r="A53" s="23" t="s">
        <v>27</v>
      </c>
      <c r="B53" s="24"/>
      <c r="C53" s="8">
        <f>SUM(C54:C60)</f>
        <v>0</v>
      </c>
      <c r="D53" s="8">
        <f t="shared" ref="D53:G53" si="13">SUM(D54:D60)</f>
        <v>63845580.659999996</v>
      </c>
      <c r="E53" s="8">
        <f t="shared" si="13"/>
        <v>63845580.659999996</v>
      </c>
      <c r="F53" s="8">
        <f t="shared" si="13"/>
        <v>40687943.450000003</v>
      </c>
      <c r="G53" s="8">
        <f t="shared" si="13"/>
        <v>40687943.450000003</v>
      </c>
      <c r="H53" s="8">
        <f t="shared" si="3"/>
        <v>23157637.209999993</v>
      </c>
    </row>
    <row r="54" spans="1:8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>
      <c r="A56" s="9" t="s">
        <v>81</v>
      </c>
      <c r="B56" s="10" t="s">
        <v>33</v>
      </c>
      <c r="C56" s="11"/>
      <c r="D56" s="11"/>
      <c r="E56" s="11">
        <f t="shared" si="14"/>
        <v>0</v>
      </c>
      <c r="F56" s="11"/>
      <c r="G56" s="11"/>
      <c r="H56" s="11">
        <f t="shared" si="3"/>
        <v>0</v>
      </c>
    </row>
    <row r="57" spans="1:8">
      <c r="A57" s="9" t="s">
        <v>82</v>
      </c>
      <c r="B57" s="10" t="s">
        <v>35</v>
      </c>
      <c r="C57" s="11"/>
      <c r="D57" s="11"/>
      <c r="E57" s="11">
        <f t="shared" si="14"/>
        <v>0</v>
      </c>
      <c r="F57" s="11"/>
      <c r="G57" s="11"/>
      <c r="H57" s="11">
        <f t="shared" si="3"/>
        <v>0</v>
      </c>
    </row>
    <row r="58" spans="1:8">
      <c r="A58" s="9" t="s">
        <v>83</v>
      </c>
      <c r="B58" s="10" t="s">
        <v>37</v>
      </c>
      <c r="C58" s="11">
        <v>0</v>
      </c>
      <c r="D58" s="11">
        <v>63845580.659999996</v>
      </c>
      <c r="E58" s="11">
        <f t="shared" si="14"/>
        <v>63845580.659999996</v>
      </c>
      <c r="F58" s="11">
        <v>40687943.450000003</v>
      </c>
      <c r="G58" s="11">
        <v>40687943.450000003</v>
      </c>
      <c r="H58" s="11">
        <f t="shared" si="3"/>
        <v>23157637.209999993</v>
      </c>
    </row>
    <row r="59" spans="1:8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0999999999999996" customHeight="1">
      <c r="A61" s="12"/>
      <c r="B61" s="13"/>
      <c r="C61" s="8"/>
      <c r="D61" s="8"/>
      <c r="E61" s="8"/>
      <c r="F61" s="8"/>
      <c r="G61" s="8"/>
      <c r="H61" s="8"/>
    </row>
    <row r="62" spans="1:8" ht="12.75">
      <c r="A62" s="23" t="s">
        <v>42</v>
      </c>
      <c r="B62" s="24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0999999999999996" customHeight="1">
      <c r="A72" s="12"/>
      <c r="B72" s="13"/>
      <c r="C72" s="8"/>
      <c r="D72" s="8"/>
      <c r="E72" s="8"/>
      <c r="F72" s="8"/>
      <c r="G72" s="8"/>
      <c r="H72" s="8"/>
    </row>
    <row r="73" spans="1:8" ht="12.75">
      <c r="A73" s="23" t="s">
        <v>61</v>
      </c>
      <c r="B73" s="24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2.5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0999999999999996" customHeight="1">
      <c r="A78" s="12"/>
      <c r="B78" s="13"/>
      <c r="C78" s="8"/>
      <c r="D78" s="8"/>
      <c r="E78" s="8"/>
      <c r="F78" s="8"/>
      <c r="G78" s="8"/>
      <c r="H78" s="8"/>
    </row>
    <row r="79" spans="1:8" ht="12.75">
      <c r="A79" s="23" t="s">
        <v>99</v>
      </c>
      <c r="B79" s="24"/>
      <c r="C79" s="8">
        <f>C5+C42</f>
        <v>81936992.920000002</v>
      </c>
      <c r="D79" s="8">
        <f t="shared" ref="D79:H79" si="20">D5+D42</f>
        <v>69125273.849999994</v>
      </c>
      <c r="E79" s="8">
        <f t="shared" si="20"/>
        <v>151062266.76999998</v>
      </c>
      <c r="F79" s="8">
        <f t="shared" si="20"/>
        <v>82951574.420000002</v>
      </c>
      <c r="G79" s="8">
        <f t="shared" si="20"/>
        <v>82951574.420000002</v>
      </c>
      <c r="H79" s="8">
        <f t="shared" si="20"/>
        <v>68110692.349999994</v>
      </c>
    </row>
    <row r="80" spans="1:8" ht="5.0999999999999996" customHeight="1">
      <c r="A80" s="15"/>
      <c r="B80" s="16"/>
      <c r="C80" s="17"/>
      <c r="D80" s="17"/>
      <c r="E80" s="17"/>
      <c r="F80" s="17"/>
      <c r="G80" s="17"/>
      <c r="H80" s="17"/>
    </row>
    <row r="81" spans="1:8" ht="12.75">
      <c r="A81" s="18"/>
      <c r="B81" s="18"/>
      <c r="C81" s="18"/>
      <c r="D81" s="18"/>
      <c r="E81" s="18"/>
      <c r="F81" s="18"/>
      <c r="G81" s="18"/>
      <c r="H81" s="18"/>
    </row>
    <row r="82" spans="1:8" ht="12.75">
      <c r="A82" s="18"/>
      <c r="B82" s="18"/>
      <c r="C82" s="18"/>
      <c r="D82" s="18"/>
      <c r="E82" s="18"/>
      <c r="F82" s="18"/>
      <c r="G82" s="18"/>
      <c r="H82" s="18"/>
    </row>
    <row r="83" spans="1:8" ht="12.75">
      <c r="A83" s="18"/>
      <c r="B83" s="18"/>
      <c r="C83" s="18"/>
      <c r="D83" s="18"/>
      <c r="E83" s="18"/>
      <c r="F83" s="18"/>
      <c r="G83" s="18"/>
      <c r="H83" s="18"/>
    </row>
    <row r="84" spans="1:8" ht="12.75">
      <c r="A84" s="19"/>
      <c r="B84" s="18"/>
      <c r="C84" s="18"/>
      <c r="D84" s="19"/>
      <c r="E84" s="18"/>
      <c r="F84" s="18"/>
      <c r="G84" s="18"/>
      <c r="H84" s="18"/>
    </row>
    <row r="85" spans="1:8" ht="12.75">
      <c r="A85" s="20"/>
      <c r="B85" s="20"/>
      <c r="C85" s="21"/>
      <c r="D85" s="22"/>
      <c r="E85" s="22"/>
      <c r="F85" s="22"/>
      <c r="G85" s="18"/>
      <c r="H85" s="18"/>
    </row>
    <row r="86" spans="1:8" ht="12.75">
      <c r="A86" s="20"/>
      <c r="B86" s="20"/>
      <c r="C86" s="21"/>
      <c r="D86" s="22"/>
      <c r="E86" s="22"/>
      <c r="F86" s="22"/>
      <c r="G86" s="18"/>
      <c r="H86" s="18"/>
    </row>
  </sheetData>
  <mergeCells count="15">
    <mergeCell ref="A6:B6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0866141732283472" right="0.70866141732283472" top="0.74803149606299213" bottom="0.74803149606299213" header="0.31496062992125984" footer="0.31496062992125984"/>
  <pageSetup scale="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2020-07-29T22:52:08Z</cp:lastPrinted>
  <dcterms:created xsi:type="dcterms:W3CDTF">2020-07-29T22:52:01Z</dcterms:created>
  <dcterms:modified xsi:type="dcterms:W3CDTF">2021-04-26T04:05:23Z</dcterms:modified>
</cp:coreProperties>
</file>