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1er trim 2020\9-INFORMACION-DISCIPLINA-FINANCIERA\FORMATO-6B-EAEPE-CA\"/>
    </mc:Choice>
  </mc:AlternateContent>
  <bookViews>
    <workbookView xWindow="0" yWindow="0" windowWidth="20490" windowHeight="745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F6b!$A$3:$G$13</definedName>
    <definedName name="_xlnm.Print_Area" localSheetId="1">F6b!$A$1:$G$34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 l="1"/>
  <c r="G24" i="2" s="1"/>
  <c r="G23" i="2"/>
  <c r="D23" i="2"/>
  <c r="D22" i="2"/>
  <c r="G22" i="2" s="1"/>
  <c r="G21" i="2"/>
  <c r="D21" i="2"/>
  <c r="D20" i="2"/>
  <c r="G20" i="2" s="1"/>
  <c r="G19" i="2"/>
  <c r="D19" i="2"/>
  <c r="D18" i="2"/>
  <c r="D16" i="2" s="1"/>
  <c r="G17" i="2"/>
  <c r="D17" i="2"/>
  <c r="F16" i="2"/>
  <c r="E16" i="2"/>
  <c r="C16" i="2"/>
  <c r="B16" i="2"/>
  <c r="G13" i="2"/>
  <c r="D13" i="2"/>
  <c r="D12" i="2"/>
  <c r="G12" i="2" s="1"/>
  <c r="G11" i="2"/>
  <c r="D11" i="2"/>
  <c r="D10" i="2"/>
  <c r="G10" i="2" s="1"/>
  <c r="G9" i="2"/>
  <c r="D9" i="2"/>
  <c r="D8" i="2"/>
  <c r="G8" i="2" s="1"/>
  <c r="G7" i="2"/>
  <c r="D7" i="2"/>
  <c r="D6" i="2"/>
  <c r="G6" i="2" s="1"/>
  <c r="G5" i="2" s="1"/>
  <c r="F5" i="2"/>
  <c r="F26" i="2" s="1"/>
  <c r="E5" i="2"/>
  <c r="E26" i="2" s="1"/>
  <c r="D5" i="2"/>
  <c r="D26" i="2" s="1"/>
  <c r="C5" i="2"/>
  <c r="C26" i="2" s="1"/>
  <c r="B5" i="2"/>
  <c r="B26" i="2" s="1"/>
  <c r="G18" i="2" l="1"/>
  <c r="G16" i="2" s="1"/>
  <c r="G26" i="2" s="1"/>
</calcChain>
</file>

<file path=xl/sharedStrings.xml><?xml version="1.0" encoding="utf-8"?>
<sst xmlns="http://schemas.openxmlformats.org/spreadsheetml/2006/main" count="29" uniqueCount="22">
  <si>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</si>
  <si>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</si>
  <si>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</si>
  <si>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</si>
  <si>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</si>
  <si>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</si>
  <si>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</si>
  <si>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</si>
  <si>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</si>
  <si>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</si>
  <si>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</si>
  <si>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</si>
  <si>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</si>
  <si>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</si>
  <si>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</si>
  <si>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</si>
  <si>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</si>
  <si>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DEPACHO DEL C. RECTOR</t>
  </si>
  <si>
    <t>0201 DESPACHO DE LA SRIA. ACADEMICA</t>
  </si>
  <si>
    <t>0301 DESPACHO DE LA SRIA. ADMVA.</t>
  </si>
  <si>
    <t>0401 DESPACHO DEL ABOGADO GENERAL</t>
  </si>
  <si>
    <t>UNIVERSIDAD POLITÉCNICA DE GUANAJUATO
Estado Analítico del Ejercicio del Presupuesto de Egresos Detallado - LDF
Clasificación Administrativa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</si>
</sst>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justify" vertical="center" wrapText="1"/>
    </xf>
    <xf numFmtId="4" fontId="2" fillId="3" borderId="4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justify" vertical="center" wrapText="1"/>
    </xf>
    <xf numFmtId="4" fontId="1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 wrapText="1"/>
    </xf>
    <xf numFmtId="4" fontId="2" fillId="3" borderId="7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4" fontId="2" fillId="3" borderId="6" xfId="0" applyNumberFormat="1" applyFont="1" applyFill="1" applyBorder="1" applyAlignment="1">
      <alignment vertical="center"/>
    </xf>
    <xf numFmtId="0" fontId="5" fillId="3" borderId="0" xfId="0" applyFont="1" applyFill="1"/>
    <xf numFmtId="0" fontId="5" fillId="3" borderId="0" xfId="0" applyFont="1" applyFill="1" applyBorder="1"/>
    <xf numFmtId="0" fontId="6" fillId="3" borderId="0" xfId="0" applyFont="1" applyFill="1" applyAlignme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5"/>
  </cols>
  <sheetData>
    <row r="1" spans="1:2" x14ac:dyDescent="0.2">
      <c r="A1" s="4"/>
      <c r="B1" s="4"/>
    </row>
    <row r="2020" spans="1:1" x14ac:dyDescent="0.2">
      <c r="A2020" s="6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28" sqref="A28:G34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23" t="s">
        <v>21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2"/>
    </row>
    <row r="3" spans="1:7" ht="22.5" x14ac:dyDescent="0.2">
      <c r="A3" s="3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3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1">
        <f>SUM(B6:B13)</f>
        <v>81936992.920000002</v>
      </c>
      <c r="C5" s="11">
        <f t="shared" ref="C5:G5" si="0">SUM(C6:C13)</f>
        <v>4703390.41</v>
      </c>
      <c r="D5" s="11">
        <f t="shared" si="0"/>
        <v>86640383.329999998</v>
      </c>
      <c r="E5" s="11">
        <f t="shared" si="0"/>
        <v>28357597.289999999</v>
      </c>
      <c r="F5" s="11">
        <f t="shared" si="0"/>
        <v>28357597.289999999</v>
      </c>
      <c r="G5" s="11">
        <f t="shared" si="0"/>
        <v>58282786.039999999</v>
      </c>
    </row>
    <row r="6" spans="1:7" x14ac:dyDescent="0.2">
      <c r="A6" s="12" t="s">
        <v>17</v>
      </c>
      <c r="B6" s="13">
        <v>3477148.93</v>
      </c>
      <c r="C6" s="13">
        <v>0</v>
      </c>
      <c r="D6" s="13">
        <f>B6+C6</f>
        <v>3477148.93</v>
      </c>
      <c r="E6" s="13">
        <v>2717580.41</v>
      </c>
      <c r="F6" s="13">
        <v>2717580.41</v>
      </c>
      <c r="G6" s="13">
        <f>D6-E6</f>
        <v>759568.52</v>
      </c>
    </row>
    <row r="7" spans="1:7" x14ac:dyDescent="0.2">
      <c r="A7" s="12" t="s">
        <v>18</v>
      </c>
      <c r="B7" s="13">
        <v>38234023</v>
      </c>
      <c r="C7" s="13">
        <v>3836144.57</v>
      </c>
      <c r="D7" s="13">
        <f t="shared" ref="D7:D13" si="1">B7+C7</f>
        <v>42070167.57</v>
      </c>
      <c r="E7" s="13">
        <v>20850399.370000001</v>
      </c>
      <c r="F7" s="13">
        <v>20850399.370000001</v>
      </c>
      <c r="G7" s="13">
        <f t="shared" ref="G7:G13" si="2">D7-E7</f>
        <v>21219768.199999999</v>
      </c>
    </row>
    <row r="8" spans="1:7" x14ac:dyDescent="0.2">
      <c r="A8" s="12" t="s">
        <v>19</v>
      </c>
      <c r="B8" s="13">
        <v>38440608.789999999</v>
      </c>
      <c r="C8" s="13">
        <v>867245.84</v>
      </c>
      <c r="D8" s="13">
        <f t="shared" si="1"/>
        <v>39307854.630000003</v>
      </c>
      <c r="E8" s="13">
        <v>4685537.7699999996</v>
      </c>
      <c r="F8" s="13">
        <v>4685537.7699999996</v>
      </c>
      <c r="G8" s="13">
        <f t="shared" si="2"/>
        <v>34622316.859999999</v>
      </c>
    </row>
    <row r="9" spans="1:7" x14ac:dyDescent="0.2">
      <c r="A9" s="12" t="s">
        <v>20</v>
      </c>
      <c r="B9" s="13">
        <v>1785212.2</v>
      </c>
      <c r="C9" s="13">
        <v>0</v>
      </c>
      <c r="D9" s="13">
        <f t="shared" si="1"/>
        <v>1785212.2</v>
      </c>
      <c r="E9" s="13">
        <v>104079.74</v>
      </c>
      <c r="F9" s="13">
        <v>104079.74</v>
      </c>
      <c r="G9" s="13">
        <f t="shared" si="2"/>
        <v>1681132.46</v>
      </c>
    </row>
    <row r="10" spans="1:7" x14ac:dyDescent="0.2">
      <c r="A10" s="12" t="s">
        <v>11</v>
      </c>
      <c r="B10" s="13"/>
      <c r="C10" s="13"/>
      <c r="D10" s="13">
        <f t="shared" si="1"/>
        <v>0</v>
      </c>
      <c r="E10" s="13"/>
      <c r="F10" s="13"/>
      <c r="G10" s="13">
        <f t="shared" si="2"/>
        <v>0</v>
      </c>
    </row>
    <row r="11" spans="1:7" x14ac:dyDescent="0.2">
      <c r="A11" s="12" t="s">
        <v>12</v>
      </c>
      <c r="B11" s="13"/>
      <c r="C11" s="13"/>
      <c r="D11" s="13">
        <f t="shared" si="1"/>
        <v>0</v>
      </c>
      <c r="E11" s="13"/>
      <c r="F11" s="13"/>
      <c r="G11" s="13">
        <f t="shared" si="2"/>
        <v>0</v>
      </c>
    </row>
    <row r="12" spans="1:7" x14ac:dyDescent="0.2">
      <c r="A12" s="12" t="s">
        <v>13</v>
      </c>
      <c r="B12" s="13"/>
      <c r="C12" s="13"/>
      <c r="D12" s="13">
        <f t="shared" si="1"/>
        <v>0</v>
      </c>
      <c r="E12" s="13"/>
      <c r="F12" s="13"/>
      <c r="G12" s="13">
        <f t="shared" si="2"/>
        <v>0</v>
      </c>
    </row>
    <row r="13" spans="1:7" x14ac:dyDescent="0.2">
      <c r="A13" s="12"/>
      <c r="B13" s="13"/>
      <c r="C13" s="13"/>
      <c r="D13" s="13">
        <f t="shared" si="1"/>
        <v>0</v>
      </c>
      <c r="E13" s="13"/>
      <c r="F13" s="13"/>
      <c r="G13" s="13">
        <f t="shared" si="2"/>
        <v>0</v>
      </c>
    </row>
    <row r="14" spans="1:7" ht="5.0999999999999996" customHeight="1" x14ac:dyDescent="0.2">
      <c r="A14" s="12"/>
      <c r="B14" s="13"/>
      <c r="C14" s="13"/>
      <c r="D14" s="13"/>
      <c r="E14" s="13"/>
      <c r="F14" s="13"/>
      <c r="G14" s="13"/>
    </row>
    <row r="15" spans="1:7" x14ac:dyDescent="0.2">
      <c r="A15" s="14" t="s">
        <v>14</v>
      </c>
      <c r="B15" s="13"/>
      <c r="C15" s="13"/>
      <c r="D15" s="13"/>
      <c r="E15" s="13"/>
      <c r="F15" s="13"/>
      <c r="G15" s="13"/>
    </row>
    <row r="16" spans="1:7" x14ac:dyDescent="0.2">
      <c r="A16" s="14" t="s">
        <v>15</v>
      </c>
      <c r="B16" s="11">
        <f>SUM(B17:B24)</f>
        <v>0</v>
      </c>
      <c r="C16" s="11">
        <f t="shared" ref="C16:G16" si="3">SUM(C17:C24)</f>
        <v>63835784.010000005</v>
      </c>
      <c r="D16" s="11">
        <f t="shared" si="3"/>
        <v>63835784.010000005</v>
      </c>
      <c r="E16" s="11">
        <f t="shared" si="3"/>
        <v>26384344.309999999</v>
      </c>
      <c r="F16" s="11">
        <f t="shared" si="3"/>
        <v>26384344.309999999</v>
      </c>
      <c r="G16" s="11">
        <f t="shared" si="3"/>
        <v>37451439.700000003</v>
      </c>
    </row>
    <row r="17" spans="1:7" x14ac:dyDescent="0.2">
      <c r="A17" s="12" t="s">
        <v>17</v>
      </c>
      <c r="B17" s="13">
        <v>0</v>
      </c>
      <c r="C17" s="13">
        <v>28455098.079999998</v>
      </c>
      <c r="D17" s="13">
        <f>B17+C17</f>
        <v>28455098.079999998</v>
      </c>
      <c r="E17" s="13">
        <v>25066739.899999999</v>
      </c>
      <c r="F17" s="13">
        <v>25066739.899999999</v>
      </c>
      <c r="G17" s="13">
        <f t="shared" ref="G17:G24" si="4">D17-E17</f>
        <v>3388358.1799999997</v>
      </c>
    </row>
    <row r="18" spans="1:7" x14ac:dyDescent="0.2">
      <c r="A18" s="12" t="s">
        <v>18</v>
      </c>
      <c r="B18" s="13">
        <v>0</v>
      </c>
      <c r="C18" s="13">
        <v>19069676.98</v>
      </c>
      <c r="D18" s="13">
        <f t="shared" ref="D18:D24" si="5">B18+C18</f>
        <v>19069676.98</v>
      </c>
      <c r="E18" s="13">
        <v>1145000</v>
      </c>
      <c r="F18" s="13">
        <v>1145000</v>
      </c>
      <c r="G18" s="13">
        <f t="shared" si="4"/>
        <v>17924676.98</v>
      </c>
    </row>
    <row r="19" spans="1:7" x14ac:dyDescent="0.2">
      <c r="A19" s="12" t="s">
        <v>19</v>
      </c>
      <c r="B19" s="13">
        <v>0</v>
      </c>
      <c r="C19" s="13">
        <v>16087918.960000001</v>
      </c>
      <c r="D19" s="13">
        <f t="shared" si="5"/>
        <v>16087918.960000001</v>
      </c>
      <c r="E19" s="13">
        <v>172604.41</v>
      </c>
      <c r="F19" s="13">
        <v>172604.41</v>
      </c>
      <c r="G19" s="13">
        <f t="shared" si="4"/>
        <v>15915314.550000001</v>
      </c>
    </row>
    <row r="20" spans="1:7" x14ac:dyDescent="0.2">
      <c r="A20" s="12" t="s">
        <v>20</v>
      </c>
      <c r="B20" s="13">
        <v>0</v>
      </c>
      <c r="C20" s="13">
        <v>223089.99</v>
      </c>
      <c r="D20" s="13">
        <f t="shared" si="5"/>
        <v>223089.99</v>
      </c>
      <c r="E20" s="13">
        <v>0</v>
      </c>
      <c r="F20" s="13">
        <v>0</v>
      </c>
      <c r="G20" s="13">
        <f t="shared" si="4"/>
        <v>223089.99</v>
      </c>
    </row>
    <row r="21" spans="1:7" x14ac:dyDescent="0.2">
      <c r="A21" s="12" t="s">
        <v>11</v>
      </c>
      <c r="B21" s="13"/>
      <c r="C21" s="13"/>
      <c r="D21" s="13">
        <f t="shared" si="5"/>
        <v>0</v>
      </c>
      <c r="E21" s="13"/>
      <c r="F21" s="13"/>
      <c r="G21" s="13">
        <f t="shared" si="4"/>
        <v>0</v>
      </c>
    </row>
    <row r="22" spans="1:7" x14ac:dyDescent="0.2">
      <c r="A22" s="12" t="s">
        <v>12</v>
      </c>
      <c r="B22" s="13"/>
      <c r="C22" s="13"/>
      <c r="D22" s="13">
        <f t="shared" si="5"/>
        <v>0</v>
      </c>
      <c r="E22" s="13"/>
      <c r="F22" s="13"/>
      <c r="G22" s="13">
        <f t="shared" si="4"/>
        <v>0</v>
      </c>
    </row>
    <row r="23" spans="1:7" x14ac:dyDescent="0.2">
      <c r="A23" s="12" t="s">
        <v>13</v>
      </c>
      <c r="B23" s="13"/>
      <c r="C23" s="13"/>
      <c r="D23" s="13">
        <f t="shared" si="5"/>
        <v>0</v>
      </c>
      <c r="E23" s="13"/>
      <c r="F23" s="13"/>
      <c r="G23" s="13">
        <f t="shared" si="4"/>
        <v>0</v>
      </c>
    </row>
    <row r="24" spans="1:7" x14ac:dyDescent="0.2">
      <c r="A24" s="12"/>
      <c r="B24" s="13"/>
      <c r="C24" s="13"/>
      <c r="D24" s="13">
        <f t="shared" si="5"/>
        <v>0</v>
      </c>
      <c r="E24" s="13"/>
      <c r="F24" s="13"/>
      <c r="G24" s="13">
        <f t="shared" si="4"/>
        <v>0</v>
      </c>
    </row>
    <row r="25" spans="1:7" ht="5.0999999999999996" customHeight="1" x14ac:dyDescent="0.2">
      <c r="A25" s="15"/>
      <c r="B25" s="13"/>
      <c r="C25" s="13"/>
      <c r="D25" s="13"/>
      <c r="E25" s="13"/>
      <c r="F25" s="13"/>
      <c r="G25" s="13"/>
    </row>
    <row r="26" spans="1:7" x14ac:dyDescent="0.2">
      <c r="A26" s="10" t="s">
        <v>4</v>
      </c>
      <c r="B26" s="11">
        <f>B5+B16</f>
        <v>81936992.920000002</v>
      </c>
      <c r="C26" s="11">
        <f t="shared" ref="C26:G26" si="6">C5+C16</f>
        <v>68539174.420000002</v>
      </c>
      <c r="D26" s="11">
        <f t="shared" si="6"/>
        <v>150476167.34</v>
      </c>
      <c r="E26" s="11">
        <f t="shared" si="6"/>
        <v>54741941.599999994</v>
      </c>
      <c r="F26" s="11">
        <f t="shared" si="6"/>
        <v>54741941.599999994</v>
      </c>
      <c r="G26" s="11">
        <f t="shared" si="6"/>
        <v>95734225.74000001</v>
      </c>
    </row>
    <row r="27" spans="1:7" ht="5.0999999999999996" customHeight="1" x14ac:dyDescent="0.2">
      <c r="A27" s="16"/>
      <c r="B27" s="17"/>
      <c r="C27" s="17"/>
      <c r="D27" s="17"/>
      <c r="E27" s="17"/>
      <c r="F27" s="17"/>
      <c r="G27" s="17"/>
    </row>
    <row r="28" spans="1:7" ht="12.75" x14ac:dyDescent="0.2">
      <c r="A28" s="18"/>
      <c r="B28" s="18"/>
      <c r="C28" s="18"/>
      <c r="D28" s="18"/>
      <c r="E28" s="18"/>
      <c r="F28" s="18"/>
      <c r="G28" s="18"/>
    </row>
    <row r="29" spans="1:7" ht="12.75" x14ac:dyDescent="0.2">
      <c r="A29" s="18"/>
      <c r="B29" s="18"/>
      <c r="C29" s="18"/>
      <c r="D29" s="18"/>
      <c r="E29" s="18"/>
      <c r="F29" s="18"/>
      <c r="G29" s="18"/>
    </row>
    <row r="30" spans="1:7" ht="12.75" x14ac:dyDescent="0.2">
      <c r="A30" s="18"/>
      <c r="B30" s="18"/>
      <c r="C30" s="18"/>
      <c r="D30" s="18"/>
      <c r="E30" s="18"/>
      <c r="F30" s="18"/>
      <c r="G30" s="18"/>
    </row>
    <row r="31" spans="1:7" ht="12.75" x14ac:dyDescent="0.2">
      <c r="A31" s="19"/>
      <c r="B31" s="18"/>
      <c r="C31" s="18"/>
      <c r="D31" s="19"/>
      <c r="E31" s="18"/>
      <c r="F31" s="18"/>
      <c r="G31" s="18"/>
    </row>
    <row r="32" spans="1:7" ht="12.75" x14ac:dyDescent="0.2">
      <c r="A32" s="20"/>
      <c r="B32" s="20"/>
      <c r="C32" s="21"/>
      <c r="D32" s="22"/>
      <c r="E32" s="22"/>
      <c r="F32" s="22"/>
      <c r="G32" s="18"/>
    </row>
    <row r="33" spans="1:7" ht="12.75" x14ac:dyDescent="0.2">
      <c r="A33" s="20"/>
      <c r="B33" s="20"/>
      <c r="C33" s="21"/>
      <c r="D33" s="22"/>
      <c r="E33" s="22"/>
      <c r="F33" s="22"/>
      <c r="G33" s="18"/>
    </row>
  </sheetData>
  <mergeCells count="2">
    <mergeCell ref="A1:G1"/>
    <mergeCell ref="B2:F2"/>
  </mergeCells>
  <printOptions horizontalCentered="1"/>
  <pageMargins left="0.11811023622047245" right="0.11811023622047245" top="1.3385826771653544" bottom="1.1417322834645669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F6b</vt:lpstr>
      <vt:lpstr>'F6b'!Área_de_impresión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2019-07-24T16:14:46Z</cp:lastPrinted>
  <dcterms:created xsi:type="dcterms:W3CDTF">2017-01-11T17:22:36Z</dcterms:created>
  <dcterms:modified xsi:type="dcterms:W3CDTF">2021-04-26T04:00:48Z</dcterms:modified>
</cp:coreProperties>
</file>