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6-INFORMACION-PROGRAMATICA\02-PPI\"/>
    </mc:Choice>
  </mc:AlternateContent>
  <bookViews>
    <workbookView xWindow="0" yWindow="0" windowWidth="28800" windowHeight="12435"/>
  </bookViews>
  <sheets>
    <sheet name="PyPI" sheetId="1" r:id="rId1"/>
  </sheets>
  <definedNames>
    <definedName name="_xlnm.Print_Area" localSheetId="0">PyPI!$A$2:$M$68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H56" i="1"/>
  <c r="K46" i="1"/>
  <c r="J46" i="1"/>
  <c r="J56" i="1" s="1"/>
  <c r="I46" i="1"/>
  <c r="I56" i="1" s="1"/>
  <c r="G46" i="1"/>
  <c r="G56" i="1" s="1"/>
</calcChain>
</file>

<file path=xl/sharedStrings.xml><?xml version="1.0" encoding="utf-8"?>
<sst xmlns="http://schemas.openxmlformats.org/spreadsheetml/2006/main" count="76" uniqueCount="55">
  <si>
    <t>UNIVERSIDAD POLITÉCNICA DE GUANAJUATO
Programas y Proyectos de Inversión
Del 1 de Enero al 31 de Diciembre de 2020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</si>
  <si>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</si>
  <si>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</si>
  <si>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</si>
  <si>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</si>
  <si>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</si>
  <si>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</si>
  <si>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</si>
  <si>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</si>
  <si>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</si>
  <si>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</si>
  <si>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</si>
  <si>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</si>
  <si>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</si>
  <si>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</si>
  <si>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</si>
  <si>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G1076</t>
  </si>
  <si>
    <t>"ADMINISTRACIÓN DE LOS RECURSOS HUMANOS, MATERIALES, FINANCIEROS Y DE SERVICIOS DE UPG"</t>
  </si>
  <si>
    <t>MUEBLES DE OFICINA Y ESTANTERIA</t>
  </si>
  <si>
    <t>EQUIPO DE COMPUTO Y DE TECNOLOGIAS DE LA INFORMACI</t>
  </si>
  <si>
    <t>OTROS MOBILIARIOS Y EQUIPOS DE ADMINISTRACION</t>
  </si>
  <si>
    <t>EQUIPO Y APARATOS AUDIOVISUALES</t>
  </si>
  <si>
    <t>EQUIPO MEDICO Y DE LABORATORIO</t>
  </si>
  <si>
    <t>MAQUINARIA Y EQUIPO INDUSTRIAL</t>
  </si>
  <si>
    <t>P0670</t>
  </si>
  <si>
    <t>ADMINISTRACIÓN E IMPARTICIÓN DE LOS SERVICIOS EDUCATIVOS EXISTENTES EN UPG</t>
  </si>
  <si>
    <t>EQUIPOS DE GENERACION ELECTRICA, APARATOS Y ACCESO</t>
  </si>
  <si>
    <t>P0671</t>
  </si>
  <si>
    <t>APLICACIÓN DE PLANES DE TRABAJO DE ATENCIÓN A LA DESERCIÓN Y REPROBACIÓN DE UPG</t>
  </si>
  <si>
    <t>P0672</t>
  </si>
  <si>
    <t>APOYOS PARA LA PROFESIONALIZACIÓN Y GESTIÓN DE PROYECTOS TECNOLÓGICOS DE UPG</t>
  </si>
  <si>
    <t>P0678</t>
  </si>
  <si>
    <t>MANTENIMIENTO DE LA INFRAESTRUCTURA DE UPG</t>
  </si>
  <si>
    <t>AUTOMOVILES Y CAMIONES</t>
  </si>
  <si>
    <t>HERRAMIENTAS Y MAQUINAS-HERRAMIENTA</t>
  </si>
  <si>
    <t>P2990.0002</t>
  </si>
  <si>
    <t>VALOR AGREGADO DE LA JÍCAMA</t>
  </si>
  <si>
    <t>P2990.0003</t>
  </si>
  <si>
    <t>POSCOSECHA DE TOMATE GRAPE CULTIVADOS EN INVERNADERO</t>
  </si>
  <si>
    <t>INSTRUMENTAL MEDICO Y DE LABORATORIO</t>
  </si>
  <si>
    <t>P2990.0004</t>
  </si>
  <si>
    <t>Q0893</t>
  </si>
  <si>
    <t>UPG CORTAZAR</t>
  </si>
  <si>
    <t>OTROS EQUIPOS</t>
  </si>
  <si>
    <t>TOTAL PROGRAMA DE INVERSIÓN DE ADQUISICIONES</t>
  </si>
  <si>
    <t>PROYECTOS DE INVERSIÓN</t>
  </si>
  <si>
    <t>PROGRAMA DE INVERSIÓN DE INFRAESTRUCTURA</t>
  </si>
  <si>
    <t>EDIFICACION NO HABITACIONAL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</si>
  <si>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</si>
  <si>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</si>
  <si>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</si>
  <si>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                     MTRO. HUGO GARCÍA VARGAS</t>
  </si>
  <si>
    <t>ENCARGADO DE DESPACHO DE RECTORÍA</t>
  </si>
  <si>
    <t xml:space="preserve">                                         SECRETARIO ADMINISTRATIVO</t>
  </si>
  <si>
    <t xml:space="preserve">                     MDO. JOSÉ DE JESÚS ROMO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</si>
</sst>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/>
    <xf numFmtId="0" fontId="5" fillId="4" borderId="4" xfId="0" applyFont="1" applyFill="1" applyBorder="1" applyAlignment="1" applyProtection="1">
      <alignment vertical="center" wrapText="1"/>
    </xf>
    <xf numFmtId="0" fontId="5" fillId="4" borderId="11" xfId="0" applyFont="1" applyFill="1" applyBorder="1" applyAlignment="1" applyProtection="1">
      <alignment vertical="center" wrapText="1"/>
    </xf>
    <xf numFmtId="0" fontId="5" fillId="4" borderId="17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/>
    <xf numFmtId="0" fontId="7" fillId="0" borderId="4" xfId="0" applyFont="1" applyFill="1" applyBorder="1" applyAlignment="1" applyProtection="1">
      <alignment horizontal="right" vertical="center" wrapText="1"/>
    </xf>
    <xf numFmtId="0" fontId="7" fillId="0" borderId="11" xfId="0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5" fillId="2" borderId="9" xfId="0" applyFont="1" applyFill="1" applyBorder="1"/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horizontal="left" vertical="top" wrapText="1"/>
    </xf>
    <xf numFmtId="0" fontId="5" fillId="2" borderId="0" xfId="0" applyFont="1" applyFill="1" applyBorder="1"/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vertical="center" wrapText="1"/>
    </xf>
    <xf numFmtId="43" fontId="7" fillId="2" borderId="11" xfId="0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wrapText="1"/>
    </xf>
    <xf numFmtId="43" fontId="8" fillId="2" borderId="11" xfId="1" applyFont="1" applyFill="1" applyBorder="1" applyAlignment="1" applyProtection="1">
      <alignment horizontal="center" vertical="center" wrapText="1"/>
    </xf>
    <xf numFmtId="44" fontId="8" fillId="2" borderId="11" xfId="4" applyFont="1" applyFill="1" applyBorder="1" applyAlignment="1" applyProtection="1">
      <alignment vertical="top" wrapText="1"/>
    </xf>
    <xf numFmtId="9" fontId="8" fillId="2" borderId="11" xfId="2" applyFont="1" applyFill="1" applyBorder="1" applyAlignment="1" applyProtection="1">
      <alignment horizontal="center" vertical="top" wrapText="1"/>
    </xf>
    <xf numFmtId="4" fontId="3" fillId="2" borderId="0" xfId="0" applyNumberFormat="1" applyFont="1" applyFill="1"/>
    <xf numFmtId="43" fontId="8" fillId="2" borderId="11" xfId="0" applyNumberFormat="1" applyFont="1" applyFill="1" applyBorder="1" applyAlignment="1" applyProtection="1">
      <alignment horizontal="left" vertical="top" wrapText="1"/>
    </xf>
    <xf numFmtId="43" fontId="8" fillId="2" borderId="11" xfId="1" applyFont="1" applyFill="1" applyBorder="1" applyAlignment="1" applyProtection="1">
      <alignment vertical="top" wrapText="1"/>
    </xf>
    <xf numFmtId="43" fontId="8" fillId="2" borderId="9" xfId="0" applyNumberFormat="1" applyFont="1" applyFill="1" applyBorder="1" applyAlignment="1" applyProtection="1">
      <alignment horizontal="left" vertical="top" wrapText="1"/>
    </xf>
    <xf numFmtId="44" fontId="8" fillId="2" borderId="0" xfId="4" applyFont="1" applyFill="1" applyBorder="1" applyAlignment="1" applyProtection="1">
      <alignment vertical="top" wrapText="1"/>
    </xf>
    <xf numFmtId="0" fontId="8" fillId="2" borderId="1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44" fontId="8" fillId="2" borderId="9" xfId="4" applyFont="1" applyFill="1" applyBorder="1" applyAlignment="1" applyProtection="1">
      <alignment vertical="top" wrapText="1"/>
    </xf>
    <xf numFmtId="9" fontId="8" fillId="2" borderId="0" xfId="2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44" fontId="7" fillId="2" borderId="11" xfId="4" applyFont="1" applyFill="1" applyBorder="1" applyAlignment="1" applyProtection="1">
      <alignment horizontal="left" vertical="top" wrapText="1"/>
    </xf>
    <xf numFmtId="9" fontId="7" fillId="2" borderId="0" xfId="2" applyFont="1" applyFill="1" applyBorder="1" applyAlignment="1" applyProtection="1">
      <alignment horizontal="center" vertical="top" wrapText="1"/>
    </xf>
    <xf numFmtId="9" fontId="7" fillId="2" borderId="11" xfId="2" applyFont="1" applyFill="1" applyBorder="1" applyAlignment="1" applyProtection="1">
      <alignment horizontal="center" vertical="top" wrapText="1"/>
    </xf>
    <xf numFmtId="0" fontId="5" fillId="2" borderId="14" xfId="0" applyFont="1" applyFill="1" applyBorder="1"/>
    <xf numFmtId="0" fontId="5" fillId="2" borderId="18" xfId="0" applyFont="1" applyFill="1" applyBorder="1"/>
    <xf numFmtId="0" fontId="8" fillId="2" borderId="15" xfId="0" applyFont="1" applyFill="1" applyBorder="1" applyAlignment="1" applyProtection="1">
      <alignment horizontal="left" vertical="top" wrapText="1"/>
    </xf>
    <xf numFmtId="0" fontId="8" fillId="2" borderId="16" xfId="0" applyFont="1" applyFill="1" applyBorder="1" applyAlignment="1" applyProtection="1">
      <alignment horizontal="center" vertical="top" wrapText="1"/>
    </xf>
    <xf numFmtId="0" fontId="8" fillId="2" borderId="18" xfId="0" applyFont="1" applyFill="1" applyBorder="1" applyAlignment="1" applyProtection="1">
      <alignment horizontal="left" vertical="top" wrapText="1"/>
    </xf>
    <xf numFmtId="0" fontId="8" fillId="2" borderId="16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43" fontId="7" fillId="5" borderId="20" xfId="0" applyNumberFormat="1" applyFont="1" applyFill="1" applyBorder="1" applyAlignment="1" applyProtection="1">
      <alignment horizontal="right" vertical="center" wrapText="1"/>
    </xf>
    <xf numFmtId="9" fontId="7" fillId="2" borderId="19" xfId="2" applyFont="1" applyFill="1" applyBorder="1" applyAlignment="1" applyProtection="1">
      <alignment horizontal="center" vertical="top" wrapText="1"/>
    </xf>
    <xf numFmtId="9" fontId="7" fillId="2" borderId="13" xfId="2" applyFont="1" applyFill="1" applyBorder="1" applyAlignment="1" applyProtection="1">
      <alignment horizontal="center" vertical="top" wrapText="1"/>
    </xf>
    <xf numFmtId="0" fontId="5" fillId="2" borderId="1" xfId="0" applyFont="1" applyFill="1" applyBorder="1"/>
    <xf numFmtId="0" fontId="5" fillId="2" borderId="2" xfId="0" applyFont="1" applyFill="1" applyBorder="1"/>
    <xf numFmtId="0" fontId="8" fillId="2" borderId="3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10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center" vertical="top" wrapText="1"/>
    </xf>
    <xf numFmtId="44" fontId="8" fillId="0" borderId="0" xfId="4" applyFont="1" applyFill="1" applyBorder="1" applyAlignment="1" applyProtection="1">
      <alignment vertical="top" wrapText="1"/>
    </xf>
    <xf numFmtId="44" fontId="8" fillId="0" borderId="11" xfId="4" applyFont="1" applyFill="1" applyBorder="1" applyAlignment="1" applyProtection="1">
      <alignment vertical="top" wrapText="1"/>
    </xf>
    <xf numFmtId="9" fontId="8" fillId="2" borderId="10" xfId="2" applyFont="1" applyFill="1" applyBorder="1" applyAlignment="1" applyProtection="1">
      <alignment horizontal="center" vertical="top" wrapText="1"/>
    </xf>
    <xf numFmtId="0" fontId="9" fillId="2" borderId="0" xfId="0" applyFont="1" applyFill="1"/>
    <xf numFmtId="44" fontId="7" fillId="2" borderId="0" xfId="4" applyFont="1" applyFill="1" applyBorder="1" applyAlignment="1" applyProtection="1">
      <alignment horizontal="left" vertical="top" wrapText="1"/>
    </xf>
    <xf numFmtId="9" fontId="7" fillId="2" borderId="10" xfId="2" applyFont="1" applyFill="1" applyBorder="1" applyAlignment="1" applyProtection="1">
      <alignment horizontal="center" vertical="top" wrapText="1"/>
    </xf>
    <xf numFmtId="43" fontId="7" fillId="2" borderId="20" xfId="0" applyNumberFormat="1" applyFont="1" applyFill="1" applyBorder="1" applyAlignment="1" applyProtection="1">
      <alignment horizontal="right" vertical="center" wrapText="1"/>
    </xf>
    <xf numFmtId="43" fontId="7" fillId="2" borderId="19" xfId="0" applyNumberFormat="1" applyFont="1" applyFill="1" applyBorder="1" applyAlignment="1" applyProtection="1">
      <alignment horizontal="right" vertical="center" wrapText="1"/>
    </xf>
    <xf numFmtId="9" fontId="7" fillId="2" borderId="20" xfId="2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0" fontId="5" fillId="2" borderId="18" xfId="0" applyFont="1" applyFill="1" applyBorder="1" applyAlignment="1">
      <alignment horizontal="center"/>
    </xf>
    <xf numFmtId="0" fontId="5" fillId="2" borderId="15" xfId="0" applyFont="1" applyFill="1" applyBorder="1"/>
    <xf numFmtId="0" fontId="5" fillId="0" borderId="0" xfId="0" applyFont="1" applyProtection="1">
      <protection locked="0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Border="1"/>
    <xf numFmtId="0" fontId="3" fillId="0" borderId="0" xfId="0" applyFont="1" applyAlignment="1">
      <alignment horizontal="left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5" borderId="12" xfId="0" applyFont="1" applyFill="1" applyBorder="1" applyAlignment="1" applyProtection="1">
      <alignment horizontal="left" vertical="center" wrapText="1"/>
    </xf>
    <xf numFmtId="0" fontId="7" fillId="5" borderId="19" xfId="0" applyFont="1" applyFill="1" applyBorder="1" applyAlignment="1" applyProtection="1">
      <alignment horizontal="left" vertical="center" wrapText="1"/>
    </xf>
    <xf numFmtId="0" fontId="7" fillId="5" borderId="1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2" xfId="3" applyFont="1" applyFill="1" applyBorder="1" applyAlignment="1" applyProtection="1">
      <alignment horizontal="center" vertical="center" wrapText="1"/>
      <protection locked="0"/>
    </xf>
    <xf numFmtId="0" fontId="2" fillId="3" borderId="3" xfId="3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oneda 3 2 2 2 2 2" xfId="4"/>
    <cellStyle name="Normal" xfId="0" builtinId="0"/>
    <cellStyle name="Normal 3 10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219807</xdr:colOff>
      <xdr:row>64</xdr:row>
      <xdr:rowOff>73269</xdr:rowOff>
    </xdr:from>
    <xdr:to>
      <xdr:col>5</xdr:col>
      <xdr:colOff>48846</xdr:colOff>
      <xdr:row>64</xdr:row>
      <xdr:rowOff>73271</xdr:rowOff>
    </xdr:to>
    <xdr:cxnSp macro="">
      <xdr:nvCxnSpPr>
        <xdr:cNvPr id="2" name="Conector recto 1"/>
        <xdr:cNvCxnSpPr/>
      </xdr:nvCxnSpPr>
      <xdr:spPr>
        <a:xfrm flipV="1">
          <a:off x="867507" y="14456019"/>
          <a:ext cx="3515214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48847</xdr:colOff>
      <xdr:row>64</xdr:row>
      <xdr:rowOff>73269</xdr:rowOff>
    </xdr:from>
    <xdr:to>
      <xdr:col>10</xdr:col>
      <xdr:colOff>329712</xdr:colOff>
      <xdr:row>64</xdr:row>
      <xdr:rowOff>73271</xdr:rowOff>
    </xdr:to>
    <xdr:cxnSp macro="">
      <xdr:nvCxnSpPr>
        <xdr:cNvPr id="3" name="Conector recto 2"/>
        <xdr:cNvCxnSpPr/>
      </xdr:nvCxnSpPr>
      <xdr:spPr>
        <a:xfrm flipV="1">
          <a:off x="8106997" y="14456019"/>
          <a:ext cx="369081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97"/>
  <sheetViews>
    <sheetView tabSelected="1" topLeftCell="A25" zoomScale="78" zoomScaleNormal="78" workbookViewId="0">
      <selection activeCell="M57" sqref="M57"/>
    </sheetView>
  </sheetViews>
  <sheetFormatPr baseColWidth="10" defaultRowHeight="12.75" x14ac:dyDescent="0.2"/>
  <cols>
    <col min="1" max="1" width="2.140625" style="1" customWidth="1"/>
    <col min="2" max="2" width="7.5703125" style="1" customWidth="1"/>
    <col min="3" max="3" width="6.28515625" style="1" customWidth="1"/>
    <col min="4" max="4" width="41.42578125" style="1" customWidth="1"/>
    <col min="5" max="5" width="7.5703125" style="1" customWidth="1"/>
    <col min="6" max="6" width="39.28515625" style="1" customWidth="1"/>
    <col min="7" max="7" width="16.5703125" style="1" customWidth="1"/>
    <col min="8" max="8" width="15.5703125" style="1" customWidth="1"/>
    <col min="9" max="9" width="17.5703125" style="1" customWidth="1"/>
    <col min="10" max="10" width="18" style="1" customWidth="1"/>
    <col min="11" max="11" width="17.140625" style="1" customWidth="1"/>
    <col min="12" max="12" width="9.85546875" style="1" customWidth="1"/>
    <col min="13" max="13" width="11" style="1" customWidth="1"/>
    <col min="14" max="14" width="13.140625" style="1" bestFit="1" customWidth="1"/>
    <col min="15" max="15" width="11.42578125" style="1"/>
    <col min="16" max="16" width="13.5703125" style="1" bestFit="1" customWidth="1"/>
    <col min="17" max="16384" width="11.42578125" style="1"/>
  </cols>
  <sheetData>
    <row r="1" spans="2:16" ht="6" customHeight="1" x14ac:dyDescent="0.2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6" ht="52.5" customHeight="1" x14ac:dyDescent="0.2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2:16" ht="20.25" customHeight="1" x14ac:dyDescent="0.2">
      <c r="B3" s="105" t="s">
        <v>1</v>
      </c>
      <c r="C3" s="106"/>
      <c r="D3" s="91" t="s">
        <v>2</v>
      </c>
      <c r="E3" s="112" t="s">
        <v>3</v>
      </c>
      <c r="F3" s="91" t="s">
        <v>4</v>
      </c>
      <c r="G3" s="113" t="s">
        <v>5</v>
      </c>
      <c r="H3" s="114"/>
      <c r="I3" s="114"/>
      <c r="J3" s="114"/>
      <c r="K3" s="114"/>
      <c r="L3" s="114"/>
      <c r="M3" s="115"/>
    </row>
    <row r="4" spans="2:16" ht="8.25" customHeight="1" x14ac:dyDescent="0.2">
      <c r="B4" s="107"/>
      <c r="C4" s="108"/>
      <c r="D4" s="111"/>
      <c r="E4" s="111"/>
      <c r="F4" s="111"/>
      <c r="G4" s="112" t="s">
        <v>6</v>
      </c>
      <c r="H4" s="91" t="s">
        <v>7</v>
      </c>
      <c r="I4" s="91" t="s">
        <v>8</v>
      </c>
      <c r="J4" s="2" t="s">
        <v>9</v>
      </c>
      <c r="K4" s="2" t="s">
        <v>10</v>
      </c>
      <c r="L4" s="89" t="s">
        <v>11</v>
      </c>
      <c r="M4" s="90"/>
    </row>
    <row r="5" spans="2:16" ht="24" customHeight="1" x14ac:dyDescent="0.2">
      <c r="B5" s="107"/>
      <c r="C5" s="108"/>
      <c r="D5" s="111"/>
      <c r="E5" s="111"/>
      <c r="F5" s="111"/>
      <c r="G5" s="111"/>
      <c r="H5" s="111"/>
      <c r="I5" s="111"/>
      <c r="J5" s="3"/>
      <c r="K5" s="3"/>
      <c r="L5" s="91" t="s">
        <v>12</v>
      </c>
      <c r="M5" s="91" t="s">
        <v>13</v>
      </c>
    </row>
    <row r="6" spans="2:16" ht="8.25" customHeight="1" x14ac:dyDescent="0.2">
      <c r="B6" s="109"/>
      <c r="C6" s="110"/>
      <c r="D6" s="93"/>
      <c r="E6" s="93"/>
      <c r="F6" s="93"/>
      <c r="G6" s="93"/>
      <c r="H6" s="93"/>
      <c r="I6" s="92"/>
      <c r="J6" s="3"/>
      <c r="K6" s="4"/>
      <c r="L6" s="92"/>
      <c r="M6" s="93"/>
    </row>
    <row r="7" spans="2:16" ht="45" customHeight="1" x14ac:dyDescent="0.2">
      <c r="B7" s="94" t="s">
        <v>14</v>
      </c>
      <c r="C7" s="95"/>
      <c r="D7" s="96"/>
      <c r="E7" s="5"/>
      <c r="F7" s="6"/>
      <c r="G7" s="7"/>
      <c r="H7" s="7"/>
      <c r="I7" s="8"/>
      <c r="J7" s="9"/>
      <c r="K7" s="10"/>
      <c r="L7" s="11"/>
      <c r="M7" s="7"/>
    </row>
    <row r="8" spans="2:16" ht="34.5" customHeight="1" x14ac:dyDescent="0.2">
      <c r="B8" s="12"/>
      <c r="C8" s="97" t="s">
        <v>15</v>
      </c>
      <c r="D8" s="97"/>
      <c r="E8" s="13"/>
      <c r="F8" s="14"/>
      <c r="G8" s="15"/>
      <c r="H8" s="15"/>
      <c r="I8" s="15"/>
      <c r="J8" s="15"/>
      <c r="K8" s="15"/>
      <c r="L8" s="15"/>
      <c r="M8" s="15"/>
    </row>
    <row r="9" spans="2:16" ht="18.75" customHeight="1" x14ac:dyDescent="0.2">
      <c r="B9" s="12"/>
      <c r="C9" s="16"/>
      <c r="D9" s="16"/>
      <c r="E9" s="17"/>
      <c r="F9" s="18"/>
      <c r="G9" s="19"/>
      <c r="H9" s="19"/>
      <c r="I9" s="19"/>
      <c r="J9" s="19"/>
      <c r="K9" s="19"/>
      <c r="L9" s="15"/>
      <c r="M9" s="15"/>
    </row>
    <row r="10" spans="2:16" ht="26.25" customHeight="1" x14ac:dyDescent="0.2">
      <c r="B10" s="12" t="s">
        <v>16</v>
      </c>
      <c r="C10" s="16"/>
      <c r="D10" s="20" t="s">
        <v>17</v>
      </c>
      <c r="E10" s="17">
        <v>5110</v>
      </c>
      <c r="F10" s="18" t="s">
        <v>18</v>
      </c>
      <c r="G10" s="21">
        <v>400000</v>
      </c>
      <c r="H10" s="21">
        <v>400000</v>
      </c>
      <c r="I10" s="22">
        <v>5000</v>
      </c>
      <c r="J10" s="22">
        <v>2500.8000000000002</v>
      </c>
      <c r="K10" s="22">
        <v>2500.8000000000002</v>
      </c>
      <c r="L10" s="23">
        <v>6.2520000000000006E-3</v>
      </c>
      <c r="M10" s="23">
        <v>0.50016000000000005</v>
      </c>
      <c r="N10" s="24"/>
      <c r="P10" s="24"/>
    </row>
    <row r="11" spans="2:16" ht="22.5" customHeight="1" x14ac:dyDescent="0.2">
      <c r="B11" s="12"/>
      <c r="C11" s="16"/>
      <c r="D11" s="20"/>
      <c r="E11" s="17">
        <v>5150</v>
      </c>
      <c r="F11" s="18" t="s">
        <v>19</v>
      </c>
      <c r="G11" s="21">
        <v>700000</v>
      </c>
      <c r="H11" s="21">
        <v>700000</v>
      </c>
      <c r="I11" s="22">
        <v>511542.76</v>
      </c>
      <c r="J11" s="22">
        <v>1000</v>
      </c>
      <c r="K11" s="22">
        <v>1000</v>
      </c>
      <c r="L11" s="23">
        <v>1.4285714285714286E-3</v>
      </c>
      <c r="M11" s="23">
        <v>1.9548707912511558E-3</v>
      </c>
      <c r="N11" s="24"/>
      <c r="P11" s="24"/>
    </row>
    <row r="12" spans="2:16" ht="15.95" customHeight="1" x14ac:dyDescent="0.2">
      <c r="B12" s="12"/>
      <c r="C12" s="16"/>
      <c r="D12" s="20"/>
      <c r="E12" s="17">
        <v>5190</v>
      </c>
      <c r="F12" s="18" t="s">
        <v>20</v>
      </c>
      <c r="G12" s="21">
        <v>0</v>
      </c>
      <c r="H12" s="21">
        <v>0</v>
      </c>
      <c r="I12" s="22">
        <v>133457.24</v>
      </c>
      <c r="J12" s="22">
        <v>70614.39</v>
      </c>
      <c r="K12" s="22">
        <v>70614.39</v>
      </c>
      <c r="L12" s="23">
        <v>0</v>
      </c>
      <c r="M12" s="23">
        <v>0.52911621729926384</v>
      </c>
      <c r="N12" s="24"/>
      <c r="P12" s="24"/>
    </row>
    <row r="13" spans="2:16" ht="15.95" customHeight="1" x14ac:dyDescent="0.2">
      <c r="B13" s="12"/>
      <c r="C13" s="16"/>
      <c r="D13" s="20"/>
      <c r="E13" s="17">
        <v>5210</v>
      </c>
      <c r="F13" s="18" t="s">
        <v>21</v>
      </c>
      <c r="G13" s="21">
        <v>500000</v>
      </c>
      <c r="H13" s="21">
        <v>500000</v>
      </c>
      <c r="I13" s="22">
        <v>295000</v>
      </c>
      <c r="J13" s="22">
        <v>287100</v>
      </c>
      <c r="K13" s="22">
        <v>287100</v>
      </c>
      <c r="L13" s="23">
        <v>0.57420000000000004</v>
      </c>
      <c r="M13" s="23">
        <v>0.97322033898305083</v>
      </c>
      <c r="N13" s="24"/>
      <c r="P13" s="24"/>
    </row>
    <row r="14" spans="2:16" ht="23.25" customHeight="1" x14ac:dyDescent="0.2">
      <c r="B14" s="12"/>
      <c r="C14" s="16"/>
      <c r="D14" s="20"/>
      <c r="E14" s="17">
        <v>5310</v>
      </c>
      <c r="F14" s="18" t="s">
        <v>22</v>
      </c>
      <c r="G14" s="21">
        <v>150000</v>
      </c>
      <c r="H14" s="21">
        <v>150000</v>
      </c>
      <c r="I14" s="22">
        <v>150000</v>
      </c>
      <c r="J14" s="22">
        <v>139999.96</v>
      </c>
      <c r="K14" s="22">
        <v>139999.96</v>
      </c>
      <c r="L14" s="23">
        <v>0.9333330666666666</v>
      </c>
      <c r="M14" s="23">
        <v>0.9333330666666666</v>
      </c>
      <c r="N14" s="24"/>
      <c r="P14" s="24"/>
    </row>
    <row r="15" spans="2:16" ht="23.25" customHeight="1" x14ac:dyDescent="0.2">
      <c r="B15" s="12"/>
      <c r="C15" s="16"/>
      <c r="D15" s="20"/>
      <c r="E15" s="17">
        <v>5620</v>
      </c>
      <c r="F15" s="18" t="s">
        <v>23</v>
      </c>
      <c r="G15" s="25">
        <v>0</v>
      </c>
      <c r="H15" s="26">
        <v>0</v>
      </c>
      <c r="I15" s="22">
        <v>655000</v>
      </c>
      <c r="J15" s="22">
        <v>499211.85</v>
      </c>
      <c r="K15" s="22">
        <v>499211.85</v>
      </c>
      <c r="L15" s="23">
        <v>0</v>
      </c>
      <c r="M15" s="23">
        <v>0.7621554961832061</v>
      </c>
      <c r="N15" s="24"/>
      <c r="P15" s="24"/>
    </row>
    <row r="16" spans="2:16" ht="21.75" customHeight="1" x14ac:dyDescent="0.2">
      <c r="B16" s="12" t="s">
        <v>24</v>
      </c>
      <c r="C16" s="16"/>
      <c r="D16" s="20" t="s">
        <v>25</v>
      </c>
      <c r="E16" s="17">
        <v>5150</v>
      </c>
      <c r="F16" s="18" t="s">
        <v>19</v>
      </c>
      <c r="G16" s="25">
        <v>0</v>
      </c>
      <c r="H16" s="26">
        <v>0</v>
      </c>
      <c r="I16" s="22">
        <v>473009.02</v>
      </c>
      <c r="J16" s="22">
        <v>473009.02</v>
      </c>
      <c r="K16" s="22">
        <v>473009.02</v>
      </c>
      <c r="L16" s="23">
        <v>0</v>
      </c>
      <c r="M16" s="23">
        <v>1</v>
      </c>
      <c r="N16" s="24"/>
      <c r="P16" s="24"/>
    </row>
    <row r="17" spans="2:16" ht="15.95" customHeight="1" x14ac:dyDescent="0.2">
      <c r="B17" s="12"/>
      <c r="C17" s="16"/>
      <c r="D17" s="20"/>
      <c r="E17" s="17">
        <v>5190</v>
      </c>
      <c r="F17" s="18" t="s">
        <v>20</v>
      </c>
      <c r="G17" s="25">
        <v>0</v>
      </c>
      <c r="H17" s="26">
        <v>0</v>
      </c>
      <c r="I17" s="22">
        <v>0</v>
      </c>
      <c r="J17" s="22">
        <v>0</v>
      </c>
      <c r="K17" s="22">
        <v>0</v>
      </c>
      <c r="L17" s="23">
        <v>0</v>
      </c>
      <c r="M17" s="23">
        <v>0</v>
      </c>
      <c r="N17" s="24"/>
      <c r="P17" s="24"/>
    </row>
    <row r="18" spans="2:16" ht="15.95" customHeight="1" x14ac:dyDescent="0.2">
      <c r="B18" s="12"/>
      <c r="C18" s="16"/>
      <c r="D18" s="20"/>
      <c r="E18" s="17">
        <v>5210</v>
      </c>
      <c r="F18" s="18" t="s">
        <v>21</v>
      </c>
      <c r="G18" s="25">
        <v>0</v>
      </c>
      <c r="H18" s="26">
        <v>0</v>
      </c>
      <c r="I18" s="22">
        <v>0</v>
      </c>
      <c r="J18" s="22">
        <v>0</v>
      </c>
      <c r="K18" s="22">
        <v>0</v>
      </c>
      <c r="L18" s="23">
        <v>0</v>
      </c>
      <c r="M18" s="23">
        <v>0</v>
      </c>
      <c r="N18" s="24"/>
      <c r="P18" s="24"/>
    </row>
    <row r="19" spans="2:16" ht="15.95" customHeight="1" x14ac:dyDescent="0.2">
      <c r="B19" s="12"/>
      <c r="C19" s="16"/>
      <c r="D19" s="20"/>
      <c r="E19" s="17">
        <v>5660</v>
      </c>
      <c r="F19" s="18" t="s">
        <v>26</v>
      </c>
      <c r="G19" s="25">
        <v>0</v>
      </c>
      <c r="H19" s="26">
        <v>0</v>
      </c>
      <c r="I19" s="22">
        <v>0</v>
      </c>
      <c r="J19" s="22">
        <v>0</v>
      </c>
      <c r="K19" s="22">
        <v>0</v>
      </c>
      <c r="L19" s="23">
        <v>0</v>
      </c>
      <c r="M19" s="23">
        <v>0</v>
      </c>
      <c r="N19" s="24"/>
      <c r="P19" s="24"/>
    </row>
    <row r="20" spans="2:16" ht="24.75" customHeight="1" x14ac:dyDescent="0.2">
      <c r="B20" s="12" t="s">
        <v>27</v>
      </c>
      <c r="C20" s="16"/>
      <c r="D20" s="20" t="s">
        <v>28</v>
      </c>
      <c r="E20" s="17">
        <v>5150</v>
      </c>
      <c r="F20" s="18" t="s">
        <v>19</v>
      </c>
      <c r="G20" s="27">
        <v>0</v>
      </c>
      <c r="H20" s="26">
        <v>0</v>
      </c>
      <c r="I20" s="28">
        <v>85000</v>
      </c>
      <c r="J20" s="22">
        <v>0</v>
      </c>
      <c r="K20" s="22">
        <v>0</v>
      </c>
      <c r="L20" s="23">
        <v>0</v>
      </c>
      <c r="M20" s="23">
        <v>0</v>
      </c>
      <c r="N20" s="24"/>
      <c r="P20" s="24"/>
    </row>
    <row r="21" spans="2:16" ht="24.75" customHeight="1" x14ac:dyDescent="0.2">
      <c r="B21" s="12" t="s">
        <v>29</v>
      </c>
      <c r="C21" s="16"/>
      <c r="D21" s="20" t="s">
        <v>30</v>
      </c>
      <c r="E21" s="17">
        <v>5110</v>
      </c>
      <c r="F21" s="18" t="s">
        <v>18</v>
      </c>
      <c r="G21" s="27">
        <v>0</v>
      </c>
      <c r="H21" s="26">
        <v>0</v>
      </c>
      <c r="I21" s="28">
        <v>22082</v>
      </c>
      <c r="J21" s="22">
        <v>22082</v>
      </c>
      <c r="K21" s="22">
        <v>22082</v>
      </c>
      <c r="L21" s="23">
        <v>0</v>
      </c>
      <c r="M21" s="23">
        <v>1</v>
      </c>
      <c r="N21" s="24"/>
      <c r="P21" s="24"/>
    </row>
    <row r="22" spans="2:16" ht="15.95" customHeight="1" x14ac:dyDescent="0.2">
      <c r="B22" s="12"/>
      <c r="C22" s="16"/>
      <c r="D22" s="20"/>
      <c r="E22" s="17">
        <v>5150</v>
      </c>
      <c r="F22" s="18" t="s">
        <v>19</v>
      </c>
      <c r="G22" s="27">
        <v>0</v>
      </c>
      <c r="H22" s="26">
        <v>0</v>
      </c>
      <c r="I22" s="28">
        <v>287200</v>
      </c>
      <c r="J22" s="22">
        <v>227200</v>
      </c>
      <c r="K22" s="22">
        <v>227200</v>
      </c>
      <c r="L22" s="23">
        <v>0</v>
      </c>
      <c r="M22" s="23">
        <v>0.79108635097493041</v>
      </c>
      <c r="N22" s="24"/>
      <c r="P22" s="24"/>
    </row>
    <row r="23" spans="2:16" ht="20.25" customHeight="1" x14ac:dyDescent="0.2">
      <c r="B23" s="12"/>
      <c r="C23" s="16"/>
      <c r="D23" s="20"/>
      <c r="E23" s="17">
        <v>5210</v>
      </c>
      <c r="F23" s="18" t="s">
        <v>21</v>
      </c>
      <c r="G23" s="25">
        <v>0</v>
      </c>
      <c r="H23" s="26">
        <v>0</v>
      </c>
      <c r="I23" s="28">
        <v>12500</v>
      </c>
      <c r="J23" s="22">
        <v>12500</v>
      </c>
      <c r="K23" s="22">
        <v>12500</v>
      </c>
      <c r="L23" s="23">
        <v>0</v>
      </c>
      <c r="M23" s="23">
        <v>1</v>
      </c>
      <c r="N23" s="24"/>
      <c r="P23" s="24"/>
    </row>
    <row r="24" spans="2:16" ht="24" customHeight="1" x14ac:dyDescent="0.2">
      <c r="B24" s="12"/>
      <c r="C24" s="16"/>
      <c r="D24" s="20"/>
      <c r="E24" s="17">
        <v>5310</v>
      </c>
      <c r="F24" s="18" t="s">
        <v>22</v>
      </c>
      <c r="G24" s="25">
        <v>0</v>
      </c>
      <c r="H24" s="26">
        <v>0</v>
      </c>
      <c r="I24" s="28">
        <v>85000</v>
      </c>
      <c r="J24" s="22">
        <v>0</v>
      </c>
      <c r="K24" s="22">
        <v>0</v>
      </c>
      <c r="L24" s="23">
        <v>0</v>
      </c>
      <c r="M24" s="23">
        <v>0</v>
      </c>
      <c r="N24" s="24"/>
      <c r="P24" s="24"/>
    </row>
    <row r="25" spans="2:16" ht="15.95" customHeight="1" x14ac:dyDescent="0.2">
      <c r="B25" s="12" t="s">
        <v>31</v>
      </c>
      <c r="C25" s="16"/>
      <c r="D25" s="20" t="s">
        <v>32</v>
      </c>
      <c r="E25" s="17">
        <v>5110</v>
      </c>
      <c r="F25" s="18" t="s">
        <v>18</v>
      </c>
      <c r="G25" s="25">
        <v>0</v>
      </c>
      <c r="H25" s="26">
        <v>0</v>
      </c>
      <c r="I25" s="28">
        <v>25819.200000000001</v>
      </c>
      <c r="J25" s="22">
        <v>25819.200000000001</v>
      </c>
      <c r="K25" s="22">
        <v>25819.200000000001</v>
      </c>
      <c r="L25" s="23">
        <v>0</v>
      </c>
      <c r="M25" s="23">
        <v>1</v>
      </c>
      <c r="N25" s="24"/>
      <c r="P25" s="24"/>
    </row>
    <row r="26" spans="2:16" ht="15.95" customHeight="1" x14ac:dyDescent="0.2">
      <c r="B26" s="12"/>
      <c r="C26" s="16"/>
      <c r="D26" s="20"/>
      <c r="E26" s="17">
        <v>5150</v>
      </c>
      <c r="F26" s="18" t="s">
        <v>19</v>
      </c>
      <c r="G26" s="25">
        <v>0</v>
      </c>
      <c r="H26" s="26">
        <v>0</v>
      </c>
      <c r="I26" s="28">
        <v>99854.56</v>
      </c>
      <c r="J26" s="22">
        <v>99854.56</v>
      </c>
      <c r="K26" s="22">
        <v>99854.56</v>
      </c>
      <c r="L26" s="23">
        <v>0</v>
      </c>
      <c r="M26" s="23">
        <v>1</v>
      </c>
      <c r="N26" s="24"/>
      <c r="P26" s="24"/>
    </row>
    <row r="27" spans="2:16" ht="15.95" customHeight="1" x14ac:dyDescent="0.2">
      <c r="B27" s="12"/>
      <c r="C27" s="16"/>
      <c r="D27" s="20"/>
      <c r="E27" s="17">
        <v>5310</v>
      </c>
      <c r="F27" s="18" t="s">
        <v>22</v>
      </c>
      <c r="G27" s="25">
        <v>0</v>
      </c>
      <c r="H27" s="26">
        <v>0</v>
      </c>
      <c r="I27" s="28">
        <v>47999.99</v>
      </c>
      <c r="J27" s="22">
        <v>47999.99</v>
      </c>
      <c r="K27" s="22">
        <v>47999.99</v>
      </c>
      <c r="L27" s="23">
        <v>0</v>
      </c>
      <c r="M27" s="23">
        <v>1</v>
      </c>
      <c r="N27" s="24"/>
      <c r="P27" s="24"/>
    </row>
    <row r="28" spans="2:16" ht="15.95" customHeight="1" x14ac:dyDescent="0.2">
      <c r="B28" s="12"/>
      <c r="C28" s="16"/>
      <c r="D28" s="20"/>
      <c r="E28" s="17">
        <v>5410</v>
      </c>
      <c r="F28" s="18" t="s">
        <v>33</v>
      </c>
      <c r="G28" s="25">
        <v>0</v>
      </c>
      <c r="H28" s="26">
        <v>0</v>
      </c>
      <c r="I28" s="28">
        <v>353400</v>
      </c>
      <c r="J28" s="22">
        <v>353400</v>
      </c>
      <c r="K28" s="22">
        <v>353400</v>
      </c>
      <c r="L28" s="23">
        <v>0</v>
      </c>
      <c r="M28" s="23">
        <v>1</v>
      </c>
      <c r="N28" s="24"/>
      <c r="P28" s="24"/>
    </row>
    <row r="29" spans="2:16" ht="15.95" customHeight="1" x14ac:dyDescent="0.2">
      <c r="B29" s="12"/>
      <c r="C29" s="16"/>
      <c r="D29" s="20"/>
      <c r="E29" s="17">
        <v>5670</v>
      </c>
      <c r="F29" s="18" t="s">
        <v>34</v>
      </c>
      <c r="G29" s="25"/>
      <c r="H29" s="22"/>
      <c r="I29" s="28">
        <v>17612.28</v>
      </c>
      <c r="J29" s="22">
        <v>17612.28</v>
      </c>
      <c r="K29" s="22">
        <v>17612.28</v>
      </c>
      <c r="L29" s="23">
        <v>0</v>
      </c>
      <c r="M29" s="23">
        <v>1</v>
      </c>
      <c r="N29" s="24"/>
      <c r="P29" s="24"/>
    </row>
    <row r="30" spans="2:16" ht="15.95" customHeight="1" x14ac:dyDescent="0.2">
      <c r="B30" s="12" t="s">
        <v>35</v>
      </c>
      <c r="C30" s="16"/>
      <c r="D30" s="20" t="s">
        <v>36</v>
      </c>
      <c r="E30" s="17">
        <v>5110</v>
      </c>
      <c r="F30" s="18" t="s">
        <v>18</v>
      </c>
      <c r="G30" s="25"/>
      <c r="H30" s="22"/>
      <c r="I30" s="28">
        <v>37120</v>
      </c>
      <c r="J30" s="22">
        <v>37120</v>
      </c>
      <c r="K30" s="22">
        <v>37120</v>
      </c>
      <c r="L30" s="23">
        <v>0</v>
      </c>
      <c r="M30" s="23">
        <v>1</v>
      </c>
      <c r="N30" s="24"/>
      <c r="P30" s="24"/>
    </row>
    <row r="31" spans="2:16" ht="22.5" customHeight="1" x14ac:dyDescent="0.2">
      <c r="B31" s="12" t="s">
        <v>37</v>
      </c>
      <c r="C31" s="16"/>
      <c r="D31" s="20" t="s">
        <v>38</v>
      </c>
      <c r="E31" s="17">
        <v>5310</v>
      </c>
      <c r="F31" s="18" t="s">
        <v>22</v>
      </c>
      <c r="G31" s="25"/>
      <c r="H31" s="22"/>
      <c r="I31" s="28">
        <v>44686.82</v>
      </c>
      <c r="J31" s="22">
        <v>44686.82</v>
      </c>
      <c r="K31" s="22">
        <v>44686.82</v>
      </c>
      <c r="L31" s="23">
        <v>0</v>
      </c>
      <c r="M31" s="23">
        <v>1</v>
      </c>
      <c r="N31" s="24"/>
      <c r="P31" s="24"/>
    </row>
    <row r="32" spans="2:16" ht="15.95" customHeight="1" x14ac:dyDescent="0.2">
      <c r="B32" s="12"/>
      <c r="C32" s="16"/>
      <c r="D32" s="20"/>
      <c r="E32" s="17">
        <v>5320</v>
      </c>
      <c r="F32" s="18" t="s">
        <v>39</v>
      </c>
      <c r="G32" s="25"/>
      <c r="H32" s="22"/>
      <c r="I32" s="28">
        <v>0</v>
      </c>
      <c r="J32" s="22">
        <v>0</v>
      </c>
      <c r="K32" s="22">
        <v>0</v>
      </c>
      <c r="L32" s="23">
        <v>0</v>
      </c>
      <c r="M32" s="23">
        <v>0</v>
      </c>
      <c r="N32" s="24"/>
      <c r="P32" s="24"/>
    </row>
    <row r="33" spans="2:16" ht="22.5" customHeight="1" x14ac:dyDescent="0.2">
      <c r="B33" s="12" t="s">
        <v>40</v>
      </c>
      <c r="C33" s="16"/>
      <c r="D33" s="20" t="s">
        <v>38</v>
      </c>
      <c r="E33" s="17">
        <v>5150</v>
      </c>
      <c r="F33" s="18" t="s">
        <v>19</v>
      </c>
      <c r="G33" s="25"/>
      <c r="H33" s="22"/>
      <c r="I33" s="28">
        <v>0</v>
      </c>
      <c r="J33" s="22">
        <v>0</v>
      </c>
      <c r="K33" s="22">
        <v>0</v>
      </c>
      <c r="L33" s="23">
        <v>0</v>
      </c>
      <c r="M33" s="23">
        <v>0</v>
      </c>
      <c r="N33" s="24"/>
      <c r="P33" s="24"/>
    </row>
    <row r="34" spans="2:16" ht="15.95" customHeight="1" x14ac:dyDescent="0.2">
      <c r="B34" s="12"/>
      <c r="C34" s="16"/>
      <c r="D34" s="20"/>
      <c r="E34" s="17">
        <v>5310</v>
      </c>
      <c r="F34" s="18" t="s">
        <v>22</v>
      </c>
      <c r="G34" s="25"/>
      <c r="H34" s="22"/>
      <c r="I34" s="28">
        <v>59000</v>
      </c>
      <c r="J34" s="22">
        <v>59000</v>
      </c>
      <c r="K34" s="22">
        <v>59000</v>
      </c>
      <c r="L34" s="23">
        <v>0</v>
      </c>
      <c r="M34" s="23">
        <v>1</v>
      </c>
      <c r="N34" s="24"/>
      <c r="P34" s="24"/>
    </row>
    <row r="35" spans="2:16" ht="15.95" customHeight="1" x14ac:dyDescent="0.2">
      <c r="B35" s="12" t="s">
        <v>41</v>
      </c>
      <c r="C35" s="16"/>
      <c r="D35" s="20" t="s">
        <v>42</v>
      </c>
      <c r="E35" s="17">
        <v>5110</v>
      </c>
      <c r="F35" s="18" t="s">
        <v>18</v>
      </c>
      <c r="G35" s="25"/>
      <c r="H35" s="22"/>
      <c r="I35" s="28">
        <v>154923.79999999999</v>
      </c>
      <c r="J35" s="22">
        <v>154923.79999999999</v>
      </c>
      <c r="K35" s="22">
        <v>154923.79999999999</v>
      </c>
      <c r="L35" s="23">
        <v>0</v>
      </c>
      <c r="M35" s="23">
        <v>1</v>
      </c>
      <c r="N35" s="24"/>
      <c r="P35" s="24"/>
    </row>
    <row r="36" spans="2:16" ht="15.95" customHeight="1" x14ac:dyDescent="0.2">
      <c r="B36" s="12"/>
      <c r="C36" s="16"/>
      <c r="D36" s="20"/>
      <c r="E36" s="17">
        <v>5150</v>
      </c>
      <c r="F36" s="18" t="s">
        <v>19</v>
      </c>
      <c r="G36" s="25"/>
      <c r="H36" s="22"/>
      <c r="I36" s="28">
        <v>888187.08</v>
      </c>
      <c r="J36" s="22">
        <v>888187.08</v>
      </c>
      <c r="K36" s="22">
        <v>888187.08</v>
      </c>
      <c r="L36" s="23">
        <v>0</v>
      </c>
      <c r="M36" s="23">
        <v>1</v>
      </c>
      <c r="N36" s="24"/>
      <c r="P36" s="24"/>
    </row>
    <row r="37" spans="2:16" ht="15.95" customHeight="1" x14ac:dyDescent="0.2">
      <c r="B37" s="12"/>
      <c r="C37" s="16"/>
      <c r="D37" s="29"/>
      <c r="E37" s="30">
        <v>5310</v>
      </c>
      <c r="F37" s="18" t="s">
        <v>22</v>
      </c>
      <c r="G37" s="25"/>
      <c r="H37" s="22"/>
      <c r="I37" s="28">
        <v>183662.62</v>
      </c>
      <c r="J37" s="22">
        <v>183662.62</v>
      </c>
      <c r="K37" s="22">
        <v>183662.62</v>
      </c>
      <c r="L37" s="23">
        <v>0</v>
      </c>
      <c r="M37" s="23">
        <v>1</v>
      </c>
      <c r="N37" s="24"/>
      <c r="P37" s="24"/>
    </row>
    <row r="38" spans="2:16" ht="15.95" customHeight="1" x14ac:dyDescent="0.2">
      <c r="B38" s="12"/>
      <c r="C38" s="16"/>
      <c r="D38" s="29"/>
      <c r="E38" s="30">
        <v>5690</v>
      </c>
      <c r="F38" s="18" t="s">
        <v>43</v>
      </c>
      <c r="G38" s="25"/>
      <c r="H38" s="22"/>
      <c r="I38" s="28">
        <v>325496</v>
      </c>
      <c r="J38" s="22">
        <v>325496</v>
      </c>
      <c r="K38" s="22">
        <v>325496</v>
      </c>
      <c r="L38" s="23">
        <v>0</v>
      </c>
      <c r="M38" s="23">
        <v>1</v>
      </c>
      <c r="N38" s="24"/>
      <c r="P38" s="24"/>
    </row>
    <row r="39" spans="2:16" ht="15.95" customHeight="1" x14ac:dyDescent="0.2">
      <c r="B39" s="12"/>
      <c r="C39" s="16"/>
      <c r="D39" s="29"/>
      <c r="E39" s="31"/>
      <c r="F39" s="18"/>
      <c r="G39" s="25"/>
      <c r="H39" s="22"/>
      <c r="I39" s="32"/>
      <c r="J39" s="22"/>
      <c r="K39" s="22"/>
      <c r="L39" s="23"/>
      <c r="M39" s="23"/>
      <c r="N39" s="24"/>
      <c r="P39" s="24"/>
    </row>
    <row r="40" spans="2:16" ht="15.95" customHeight="1" x14ac:dyDescent="0.2">
      <c r="B40" s="12"/>
      <c r="C40" s="16"/>
      <c r="D40" s="29"/>
      <c r="E40" s="31"/>
      <c r="F40" s="18"/>
      <c r="G40" s="25"/>
      <c r="H40" s="22"/>
      <c r="I40" s="32"/>
      <c r="J40" s="22"/>
      <c r="K40" s="22"/>
      <c r="L40" s="33"/>
      <c r="M40" s="23"/>
      <c r="N40" s="24"/>
      <c r="P40" s="24"/>
    </row>
    <row r="41" spans="2:16" ht="15.95" customHeight="1" x14ac:dyDescent="0.2">
      <c r="B41" s="12"/>
      <c r="C41" s="16"/>
      <c r="D41" s="29"/>
      <c r="E41" s="31"/>
      <c r="F41" s="18"/>
      <c r="G41" s="25"/>
      <c r="H41" s="22"/>
      <c r="I41" s="22"/>
      <c r="J41" s="32"/>
      <c r="K41" s="22"/>
      <c r="L41" s="33"/>
      <c r="M41" s="23"/>
      <c r="N41" s="24"/>
      <c r="P41" s="24"/>
    </row>
    <row r="42" spans="2:16" ht="15.95" customHeight="1" x14ac:dyDescent="0.2">
      <c r="B42" s="12"/>
      <c r="C42" s="16"/>
      <c r="D42" s="29"/>
      <c r="E42" s="17"/>
      <c r="F42" s="34"/>
      <c r="G42" s="25"/>
      <c r="H42" s="22"/>
      <c r="I42" s="22"/>
      <c r="J42" s="22"/>
      <c r="K42" s="22"/>
      <c r="L42" s="33"/>
      <c r="M42" s="23"/>
      <c r="N42" s="24"/>
      <c r="P42" s="24"/>
    </row>
    <row r="43" spans="2:16" ht="15.95" customHeight="1" x14ac:dyDescent="0.2">
      <c r="B43" s="12"/>
      <c r="C43" s="16"/>
      <c r="D43" s="29"/>
      <c r="E43" s="17"/>
      <c r="F43" s="34"/>
      <c r="G43" s="25"/>
      <c r="H43" s="22"/>
      <c r="I43" s="22"/>
      <c r="J43" s="22"/>
      <c r="K43" s="22"/>
      <c r="L43" s="33"/>
      <c r="M43" s="23"/>
      <c r="N43" s="24"/>
      <c r="P43" s="24"/>
    </row>
    <row r="44" spans="2:16" ht="15.95" customHeight="1" x14ac:dyDescent="0.2">
      <c r="B44" s="12"/>
      <c r="C44" s="16"/>
      <c r="D44" s="29"/>
      <c r="E44" s="35"/>
      <c r="F44" s="36"/>
      <c r="G44" s="37"/>
      <c r="H44" s="37"/>
      <c r="I44" s="37"/>
      <c r="J44" s="37"/>
      <c r="K44" s="37"/>
      <c r="L44" s="38"/>
      <c r="M44" s="39"/>
      <c r="N44" s="24"/>
      <c r="P44" s="24"/>
    </row>
    <row r="45" spans="2:16" ht="15.95" customHeight="1" x14ac:dyDescent="0.2">
      <c r="B45" s="40"/>
      <c r="C45" s="41"/>
      <c r="D45" s="42"/>
      <c r="E45" s="43"/>
      <c r="F45" s="44"/>
      <c r="G45" s="45"/>
      <c r="H45" s="37"/>
      <c r="I45" s="15"/>
      <c r="J45" s="15"/>
      <c r="K45" s="15"/>
      <c r="L45" s="46"/>
      <c r="M45" s="15"/>
      <c r="N45" s="24"/>
      <c r="P45" s="24"/>
    </row>
    <row r="46" spans="2:16" ht="16.350000000000001" customHeight="1" x14ac:dyDescent="0.2">
      <c r="B46" s="98" t="s">
        <v>44</v>
      </c>
      <c r="C46" s="99"/>
      <c r="D46" s="99"/>
      <c r="E46" s="99"/>
      <c r="F46" s="100"/>
      <c r="G46" s="47">
        <f>SUM(G10:G45)</f>
        <v>1750000</v>
      </c>
      <c r="H46" s="47">
        <v>1750000</v>
      </c>
      <c r="I46" s="47">
        <f>SUM(I10:I45)</f>
        <v>4952553.37</v>
      </c>
      <c r="J46" s="47">
        <f t="shared" ref="J46:K46" si="0">SUM(J10:J45)</f>
        <v>3972980.3699999996</v>
      </c>
      <c r="K46" s="47">
        <f t="shared" si="0"/>
        <v>3972980.3699999996</v>
      </c>
      <c r="L46" s="48">
        <v>2.2702744971428568</v>
      </c>
      <c r="M46" s="69">
        <v>0.80220849189960364</v>
      </c>
      <c r="N46" s="24"/>
      <c r="P46" s="24"/>
    </row>
    <row r="47" spans="2:16" ht="16.350000000000001" customHeight="1" x14ac:dyDescent="0.2">
      <c r="B47" s="50"/>
      <c r="C47" s="51"/>
      <c r="D47" s="52"/>
      <c r="E47" s="53"/>
      <c r="F47" s="54"/>
      <c r="G47" s="55"/>
      <c r="H47" s="55"/>
      <c r="I47" s="46"/>
      <c r="J47" s="55"/>
      <c r="K47" s="46"/>
      <c r="L47" s="55"/>
      <c r="M47" s="56"/>
      <c r="N47" s="24"/>
      <c r="P47" s="24"/>
    </row>
    <row r="48" spans="2:16" ht="16.350000000000001" customHeight="1" x14ac:dyDescent="0.2">
      <c r="B48" s="80" t="s">
        <v>45</v>
      </c>
      <c r="C48" s="81"/>
      <c r="D48" s="82"/>
      <c r="E48" s="13"/>
      <c r="F48" s="14"/>
      <c r="G48" s="15"/>
      <c r="H48" s="15"/>
      <c r="I48" s="46"/>
      <c r="J48" s="15"/>
      <c r="K48" s="46"/>
      <c r="L48" s="15"/>
      <c r="M48" s="56"/>
      <c r="N48" s="24"/>
      <c r="P48" s="24"/>
    </row>
    <row r="49" spans="2:16" ht="24" customHeight="1" x14ac:dyDescent="0.2">
      <c r="B49" s="40"/>
      <c r="C49" s="83" t="s">
        <v>46</v>
      </c>
      <c r="D49" s="84"/>
      <c r="E49" s="13"/>
      <c r="F49" s="14"/>
      <c r="G49" s="15"/>
      <c r="H49" s="15"/>
      <c r="I49" s="46"/>
      <c r="J49" s="15"/>
      <c r="K49" s="46"/>
      <c r="L49" s="15"/>
      <c r="M49" s="56"/>
      <c r="N49" s="24"/>
      <c r="P49" s="24"/>
    </row>
    <row r="50" spans="2:16" ht="16.350000000000001" customHeight="1" x14ac:dyDescent="0.2">
      <c r="B50" s="57"/>
      <c r="C50" s="58"/>
      <c r="D50" s="59"/>
      <c r="E50" s="35"/>
      <c r="F50" s="58"/>
      <c r="G50" s="15"/>
      <c r="H50" s="15"/>
      <c r="I50" s="46"/>
      <c r="J50" s="15"/>
      <c r="K50" s="46"/>
      <c r="L50" s="15"/>
      <c r="M50" s="56"/>
      <c r="N50" s="24"/>
      <c r="P50" s="24"/>
    </row>
    <row r="51" spans="2:16" s="64" customFormat="1" ht="12.75" customHeight="1" x14ac:dyDescent="0.2">
      <c r="B51" s="12" t="s">
        <v>41</v>
      </c>
      <c r="C51" s="16"/>
      <c r="D51" s="56" t="s">
        <v>42</v>
      </c>
      <c r="E51" s="60">
        <v>6220</v>
      </c>
      <c r="F51" s="46" t="s">
        <v>47</v>
      </c>
      <c r="G51" s="25">
        <v>0</v>
      </c>
      <c r="H51" s="22">
        <v>0</v>
      </c>
      <c r="I51" s="61">
        <v>26107034.23</v>
      </c>
      <c r="J51" s="62">
        <v>26107034.23</v>
      </c>
      <c r="K51" s="61">
        <v>26107034.23</v>
      </c>
      <c r="L51" s="23">
        <v>0</v>
      </c>
      <c r="M51" s="63">
        <v>0</v>
      </c>
      <c r="P51" s="24"/>
    </row>
    <row r="52" spans="2:16" x14ac:dyDescent="0.2">
      <c r="B52" s="12"/>
      <c r="C52" s="16"/>
      <c r="D52" s="56"/>
      <c r="E52" s="60"/>
      <c r="F52" s="46"/>
      <c r="G52" s="37"/>
      <c r="H52" s="37"/>
      <c r="I52" s="65"/>
      <c r="J52" s="37"/>
      <c r="K52" s="65"/>
      <c r="L52" s="39"/>
      <c r="M52" s="66"/>
    </row>
    <row r="53" spans="2:16" x14ac:dyDescent="0.2">
      <c r="B53" s="40"/>
      <c r="C53" s="41"/>
      <c r="D53" s="42"/>
      <c r="E53" s="43"/>
      <c r="F53" s="44"/>
      <c r="G53" s="45"/>
      <c r="H53" s="45"/>
      <c r="I53" s="44"/>
      <c r="J53" s="45"/>
      <c r="K53" s="44"/>
      <c r="L53" s="45"/>
      <c r="M53" s="42"/>
    </row>
    <row r="54" spans="2:16" ht="12.75" customHeight="1" x14ac:dyDescent="0.2">
      <c r="B54" s="85" t="s">
        <v>48</v>
      </c>
      <c r="C54" s="86"/>
      <c r="D54" s="86"/>
      <c r="E54" s="86"/>
      <c r="F54" s="87"/>
      <c r="G54" s="67">
        <v>0</v>
      </c>
      <c r="H54" s="67">
        <v>0</v>
      </c>
      <c r="I54" s="68">
        <v>26107034.23</v>
      </c>
      <c r="J54" s="68">
        <v>26107034.23</v>
      </c>
      <c r="K54" s="68">
        <v>26107034.23</v>
      </c>
      <c r="L54" s="69">
        <v>0</v>
      </c>
      <c r="M54" s="49">
        <v>1</v>
      </c>
    </row>
    <row r="55" spans="2:16" x14ac:dyDescent="0.2">
      <c r="B55" s="12"/>
      <c r="C55" s="16"/>
      <c r="D55" s="46"/>
      <c r="E55" s="70"/>
      <c r="F55" s="46"/>
      <c r="G55" s="15"/>
      <c r="H55" s="15"/>
      <c r="I55" s="46"/>
      <c r="J55" s="15"/>
      <c r="K55" s="46"/>
      <c r="L55" s="15"/>
      <c r="M55" s="56"/>
    </row>
    <row r="56" spans="2:16" ht="12.75" customHeight="1" x14ac:dyDescent="0.2">
      <c r="B56" s="85" t="s">
        <v>49</v>
      </c>
      <c r="C56" s="86"/>
      <c r="D56" s="86"/>
      <c r="E56" s="86"/>
      <c r="F56" s="87"/>
      <c r="G56" s="67">
        <f>+G46+G54</f>
        <v>1750000</v>
      </c>
      <c r="H56" s="67">
        <f t="shared" ref="H56:K56" si="1">+H46+H54</f>
        <v>1750000</v>
      </c>
      <c r="I56" s="67">
        <f t="shared" si="1"/>
        <v>31059587.600000001</v>
      </c>
      <c r="J56" s="67">
        <f t="shared" si="1"/>
        <v>30080014.600000001</v>
      </c>
      <c r="K56" s="67">
        <f t="shared" si="1"/>
        <v>30080014.600000001</v>
      </c>
      <c r="L56" s="69">
        <v>17.190000000000001</v>
      </c>
      <c r="M56" s="49">
        <v>0.97</v>
      </c>
    </row>
    <row r="57" spans="2:16" x14ac:dyDescent="0.2">
      <c r="B57" s="40"/>
      <c r="C57" s="41"/>
      <c r="D57" s="41"/>
      <c r="E57" s="71"/>
      <c r="F57" s="41"/>
      <c r="G57" s="41"/>
      <c r="H57" s="41"/>
      <c r="I57" s="41"/>
      <c r="J57" s="41"/>
      <c r="K57" s="41"/>
      <c r="L57" s="41"/>
      <c r="M57" s="72"/>
    </row>
    <row r="58" spans="2:16" x14ac:dyDescent="0.2">
      <c r="J58" s="24"/>
    </row>
    <row r="59" spans="2:16" x14ac:dyDescent="0.2">
      <c r="B59" s="73" t="s">
        <v>50</v>
      </c>
      <c r="J59" s="24"/>
    </row>
    <row r="60" spans="2:16" x14ac:dyDescent="0.2">
      <c r="J60" s="24"/>
    </row>
    <row r="61" spans="2:16" x14ac:dyDescent="0.2">
      <c r="J61" s="24"/>
    </row>
    <row r="62" spans="2:16" x14ac:dyDescent="0.2">
      <c r="J62" s="24"/>
    </row>
    <row r="63" spans="2:16" x14ac:dyDescent="0.2">
      <c r="J63" s="24"/>
    </row>
    <row r="64" spans="2:16" x14ac:dyDescent="0.2">
      <c r="J64" s="24"/>
    </row>
    <row r="65" spans="4:13" x14ac:dyDescent="0.2">
      <c r="K65" s="74"/>
      <c r="L65" s="74"/>
      <c r="M65" s="74"/>
    </row>
    <row r="66" spans="4:13" x14ac:dyDescent="0.2">
      <c r="D66" s="74" t="s">
        <v>51</v>
      </c>
      <c r="F66" s="88"/>
      <c r="G66" s="88"/>
      <c r="H66" s="74" t="s">
        <v>54</v>
      </c>
      <c r="I66" s="74"/>
      <c r="J66" s="74"/>
      <c r="K66" s="74"/>
      <c r="L66" s="74"/>
      <c r="M66" s="74"/>
    </row>
    <row r="67" spans="4:13" ht="15" customHeight="1" x14ac:dyDescent="0.2">
      <c r="D67" s="75" t="s">
        <v>52</v>
      </c>
      <c r="E67" s="88"/>
      <c r="F67" s="88"/>
      <c r="G67" s="88"/>
      <c r="H67" s="76" t="s">
        <v>53</v>
      </c>
      <c r="I67" s="76"/>
      <c r="J67" s="76"/>
      <c r="K67" s="79"/>
      <c r="L67" s="79"/>
      <c r="M67" s="79"/>
    </row>
    <row r="68" spans="4:13" x14ac:dyDescent="0.2">
      <c r="D68" s="75"/>
      <c r="H68" s="77"/>
      <c r="I68" s="77"/>
      <c r="J68" s="77"/>
      <c r="K68" s="76"/>
      <c r="L68" s="76"/>
      <c r="M68" s="77"/>
    </row>
    <row r="69" spans="4:13" x14ac:dyDescent="0.2">
      <c r="K69" s="74"/>
      <c r="L69" s="74"/>
    </row>
    <row r="70" spans="4:13" x14ac:dyDescent="0.2">
      <c r="G70" s="74"/>
      <c r="H70" s="74"/>
      <c r="I70" s="78"/>
      <c r="J70" s="74"/>
    </row>
    <row r="71" spans="4:13" x14ac:dyDescent="0.2">
      <c r="G71" s="74"/>
      <c r="H71" s="74"/>
      <c r="I71" s="78"/>
      <c r="J71" s="74"/>
    </row>
    <row r="72" spans="4:13" x14ac:dyDescent="0.2">
      <c r="G72" s="74"/>
      <c r="H72" s="74"/>
      <c r="I72" s="78"/>
      <c r="J72" s="74"/>
    </row>
    <row r="73" spans="4:13" x14ac:dyDescent="0.2">
      <c r="G73" s="74"/>
      <c r="H73" s="74"/>
      <c r="I73" s="74"/>
      <c r="J73" s="74"/>
    </row>
    <row r="74" spans="4:13" x14ac:dyDescent="0.2">
      <c r="G74" s="74"/>
      <c r="H74" s="78"/>
      <c r="I74" s="74"/>
      <c r="J74" s="74"/>
    </row>
    <row r="75" spans="4:13" x14ac:dyDescent="0.2">
      <c r="G75" s="74"/>
      <c r="H75" s="78"/>
      <c r="I75" s="78"/>
      <c r="J75" s="78"/>
    </row>
    <row r="76" spans="4:13" x14ac:dyDescent="0.2">
      <c r="G76" s="74"/>
      <c r="H76" s="78"/>
      <c r="I76" s="78"/>
      <c r="J76" s="78"/>
      <c r="K76" s="24"/>
    </row>
    <row r="77" spans="4:13" x14ac:dyDescent="0.2">
      <c r="G77" s="74"/>
      <c r="H77" s="78"/>
      <c r="I77" s="78"/>
      <c r="J77" s="78"/>
      <c r="K77" s="24"/>
    </row>
    <row r="78" spans="4:13" x14ac:dyDescent="0.2">
      <c r="G78" s="74"/>
      <c r="H78" s="78"/>
      <c r="I78" s="78"/>
      <c r="J78" s="78"/>
      <c r="K78" s="24"/>
    </row>
    <row r="79" spans="4:13" x14ac:dyDescent="0.2">
      <c r="G79" s="74"/>
      <c r="H79" s="78"/>
      <c r="I79" s="78"/>
      <c r="J79" s="78"/>
      <c r="K79" s="24"/>
    </row>
    <row r="80" spans="4:13" x14ac:dyDescent="0.2">
      <c r="G80" s="74"/>
      <c r="H80" s="78"/>
      <c r="I80" s="78"/>
      <c r="J80" s="78"/>
      <c r="K80" s="24"/>
    </row>
    <row r="81" spans="7:11" x14ac:dyDescent="0.2">
      <c r="G81" s="74"/>
      <c r="H81" s="78"/>
      <c r="I81" s="78"/>
      <c r="J81" s="78"/>
      <c r="K81" s="24"/>
    </row>
    <row r="82" spans="7:11" x14ac:dyDescent="0.2">
      <c r="G82" s="74"/>
      <c r="H82" s="78"/>
      <c r="I82" s="78"/>
      <c r="J82" s="78"/>
      <c r="K82" s="24"/>
    </row>
    <row r="83" spans="7:11" x14ac:dyDescent="0.2">
      <c r="G83" s="74"/>
      <c r="H83" s="78"/>
      <c r="I83" s="78"/>
      <c r="J83" s="78"/>
      <c r="K83" s="24"/>
    </row>
    <row r="84" spans="7:11" x14ac:dyDescent="0.2">
      <c r="G84" s="74"/>
      <c r="H84" s="78"/>
      <c r="I84" s="78"/>
      <c r="J84" s="78"/>
      <c r="K84" s="24"/>
    </row>
    <row r="85" spans="7:11" x14ac:dyDescent="0.2">
      <c r="G85" s="74"/>
      <c r="H85" s="78"/>
      <c r="I85" s="78"/>
      <c r="J85" s="78"/>
      <c r="K85" s="24"/>
    </row>
    <row r="86" spans="7:11" x14ac:dyDescent="0.2">
      <c r="G86" s="74"/>
      <c r="H86" s="78"/>
      <c r="I86" s="78"/>
      <c r="J86" s="78"/>
      <c r="K86" s="24"/>
    </row>
    <row r="87" spans="7:11" x14ac:dyDescent="0.2">
      <c r="G87" s="74"/>
      <c r="H87" s="78"/>
      <c r="I87" s="78"/>
      <c r="J87" s="78"/>
      <c r="K87" s="24"/>
    </row>
    <row r="88" spans="7:11" x14ac:dyDescent="0.2">
      <c r="G88" s="74"/>
      <c r="H88" s="78"/>
      <c r="I88" s="78"/>
      <c r="J88" s="78"/>
      <c r="K88" s="24"/>
    </row>
    <row r="89" spans="7:11" x14ac:dyDescent="0.2">
      <c r="G89" s="74"/>
      <c r="H89" s="78"/>
      <c r="I89" s="78"/>
      <c r="J89" s="78"/>
      <c r="K89" s="24"/>
    </row>
    <row r="90" spans="7:11" x14ac:dyDescent="0.2">
      <c r="G90" s="74"/>
      <c r="H90" s="78"/>
      <c r="I90" s="78"/>
      <c r="J90" s="78"/>
      <c r="K90" s="24"/>
    </row>
    <row r="91" spans="7:11" x14ac:dyDescent="0.2">
      <c r="G91" s="74"/>
      <c r="H91" s="78"/>
      <c r="I91" s="78"/>
      <c r="J91" s="78"/>
      <c r="K91" s="24"/>
    </row>
    <row r="92" spans="7:11" x14ac:dyDescent="0.2">
      <c r="G92" s="74"/>
      <c r="H92" s="78"/>
      <c r="I92" s="78"/>
      <c r="J92" s="78"/>
      <c r="K92" s="24"/>
    </row>
    <row r="93" spans="7:11" x14ac:dyDescent="0.2">
      <c r="H93" s="78"/>
      <c r="I93" s="24"/>
      <c r="J93" s="24"/>
      <c r="K93" s="24"/>
    </row>
    <row r="94" spans="7:11" x14ac:dyDescent="0.2">
      <c r="H94" s="78"/>
      <c r="I94" s="24"/>
      <c r="J94" s="24"/>
      <c r="K94" s="24"/>
    </row>
    <row r="95" spans="7:11" x14ac:dyDescent="0.2">
      <c r="H95" s="78"/>
      <c r="I95" s="24"/>
      <c r="J95" s="24"/>
      <c r="K95" s="24"/>
    </row>
    <row r="96" spans="7:11" x14ac:dyDescent="0.2">
      <c r="I96" s="24"/>
      <c r="J96" s="24"/>
      <c r="K96" s="24"/>
    </row>
    <row r="97" spans="9:11" x14ac:dyDescent="0.2">
      <c r="I97" s="24"/>
      <c r="J97" s="24"/>
      <c r="K97" s="24"/>
    </row>
  </sheetData>
  <mergeCells count="23">
    <mergeCell ref="B46:F46"/>
    <mergeCell ref="B1:M1"/>
    <mergeCell ref="B2:M2"/>
    <mergeCell ref="B3:C6"/>
    <mergeCell ref="D3:D6"/>
    <mergeCell ref="E3:E6"/>
    <mergeCell ref="F3:F6"/>
    <mergeCell ref="G3:M3"/>
    <mergeCell ref="G4:G6"/>
    <mergeCell ref="H4:H6"/>
    <mergeCell ref="I4:I6"/>
    <mergeCell ref="L4:M4"/>
    <mergeCell ref="L5:L6"/>
    <mergeCell ref="M5:M6"/>
    <mergeCell ref="B7:D7"/>
    <mergeCell ref="C8:D8"/>
    <mergeCell ref="K67:M67"/>
    <mergeCell ref="B48:D48"/>
    <mergeCell ref="C49:D49"/>
    <mergeCell ref="B54:F54"/>
    <mergeCell ref="B56:F56"/>
    <mergeCell ref="F66:G66"/>
    <mergeCell ref="E67:G67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2021-04-25T22:05:52Z</cp:lastPrinted>
  <dcterms:created xsi:type="dcterms:W3CDTF">2021-04-25T22:03:36Z</dcterms:created>
  <dcterms:modified xsi:type="dcterms:W3CDTF">2021-04-25T22:08:11Z</dcterms:modified>
</cp:coreProperties>
</file>