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5-INFORMACION-PRESUPUESTAL\04-EAEPEEA\"/>
    </mc:Choice>
  </mc:AlternateContent>
  <bookViews>
    <workbookView xWindow="0" yWindow="0" windowWidth="28800" windowHeight="12435"/>
  </bookViews>
  <sheets>
    <sheet name="CAdmitiva" sheetId="1" r:id="rId1"/>
  </sheets>
  <definedNames>
    <definedName name="_xlnm.Print_Area" localSheetId="0">CAdmitiva!$A$1:$J$66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E47" i="1"/>
  <c r="H47" i="1" s="1"/>
  <c r="H54" i="1" s="1"/>
  <c r="H35" i="1"/>
  <c r="G35" i="1"/>
  <c r="F35" i="1"/>
  <c r="E35" i="1"/>
  <c r="D35" i="1"/>
  <c r="C35" i="1"/>
  <c r="G17" i="1"/>
  <c r="F17" i="1"/>
  <c r="D17" i="1"/>
  <c r="C17" i="1"/>
  <c r="E16" i="1"/>
  <c r="E15" i="1"/>
  <c r="E14" i="1"/>
  <c r="E13" i="1"/>
  <c r="H13" i="1" s="1"/>
  <c r="E12" i="1"/>
  <c r="H12" i="1" s="1"/>
  <c r="E11" i="1"/>
  <c r="H11" i="1" s="1"/>
  <c r="E10" i="1"/>
  <c r="H10" i="1" s="1"/>
  <c r="H17" i="1" l="1"/>
  <c r="E17" i="1"/>
  <c r="E54" i="1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<sst xmlns="http://schemas.openxmlformats.org/spreadsheetml/2006/main" count="68" uniqueCount="40">
  <si>
    <t xml:space="preserve">                                     UNIVERSIDAD POLITÉCNICA DE GUANAJUATO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</si>
  <si>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</si>
  <si>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</si>
  <si>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</si>
  <si>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</si>
  <si>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</si>
  <si>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</si>
  <si>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</si>
  <si>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</si>
  <si>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</si>
  <si>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</si>
  <si>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</si>
  <si>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</si>
  <si>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0101 DEPACHO DEL C. RECTOR</t>
  </si>
  <si>
    <t>0201 DESPACHO DE LA SRIA. ACADEMICA</t>
  </si>
  <si>
    <t>0301 DESPACHO DE LA SRIA. ADMVA.</t>
  </si>
  <si>
    <t>0401 DESPACHO DEL ABOGADO GENERAL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</si>
  <si>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</si>
  <si>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</si>
  <si>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</si>
  <si>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</si>
  <si>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 de</t>
  </si>
  <si>
    <t>Ejecutivo</t>
  </si>
  <si>
    <t>Legislativo</t>
  </si>
  <si>
    <t>Judicial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</si>
  <si>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</si>
  <si>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</si>
  <si>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</si>
  <si>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</si>
  <si>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</si>
  <si>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</si>
  <si>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</si>
  <si>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</si>
  <si>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</si>
  <si>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</si>
  <si>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 xml:space="preserve">   MTRO. HUGO GARCÍA VARGAS</t>
  </si>
  <si>
    <t xml:space="preserve">         ING. JOSÉ DE JESÚS ROMO GUTIÉRREZ</t>
  </si>
  <si>
    <t>ENCARGADO DE DESPACHO DE RECTORIA</t>
  </si>
  <si>
    <t xml:space="preserve">                SECRETARIO ADMINISTRATIVO</t>
  </si>
  <si>
    <t>Del 1°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</si>
</sst>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5" fillId="3" borderId="3" xfId="2" applyFont="1" applyFill="1" applyBorder="1" applyProtection="1">
      <protection locked="0"/>
    </xf>
    <xf numFmtId="0" fontId="3" fillId="3" borderId="5" xfId="0" applyFont="1" applyFill="1" applyBorder="1" applyAlignment="1">
      <alignment horizontal="justify" vertical="top" wrapText="1"/>
    </xf>
    <xf numFmtId="0" fontId="5" fillId="3" borderId="5" xfId="2" applyFont="1" applyFill="1" applyBorder="1" applyProtection="1">
      <protection locked="0"/>
    </xf>
    <xf numFmtId="43" fontId="3" fillId="3" borderId="5" xfId="1" applyFont="1" applyFill="1" applyBorder="1" applyAlignment="1">
      <alignment horizontal="justify" vertical="center" wrapText="1"/>
    </xf>
    <xf numFmtId="43" fontId="3" fillId="3" borderId="6" xfId="1" applyFont="1" applyFill="1" applyBorder="1" applyAlignment="1">
      <alignment horizontal="justify" vertical="center" wrapText="1"/>
    </xf>
    <xf numFmtId="43" fontId="3" fillId="3" borderId="0" xfId="1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top" wrapText="1"/>
    </xf>
    <xf numFmtId="0" fontId="5" fillId="3" borderId="7" xfId="2" applyFont="1" applyFill="1" applyBorder="1" applyProtection="1">
      <protection locked="0"/>
    </xf>
    <xf numFmtId="43" fontId="3" fillId="3" borderId="7" xfId="1" applyFont="1" applyFill="1" applyBorder="1" applyAlignment="1">
      <alignment horizontal="justify" vertical="center" wrapText="1"/>
    </xf>
    <xf numFmtId="43" fontId="3" fillId="3" borderId="8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10" xfId="0" applyFont="1" applyFill="1" applyBorder="1" applyAlignment="1">
      <alignment horizontal="justify" vertical="top" wrapText="1"/>
    </xf>
    <xf numFmtId="43" fontId="6" fillId="3" borderId="7" xfId="1" applyFont="1" applyFill="1" applyBorder="1" applyAlignment="1">
      <alignment horizontal="right" vertical="top" wrapText="1"/>
    </xf>
    <xf numFmtId="0" fontId="6" fillId="3" borderId="0" xfId="0" applyFont="1" applyFill="1"/>
    <xf numFmtId="0" fontId="6" fillId="0" borderId="0" xfId="0" applyFont="1"/>
    <xf numFmtId="0" fontId="3" fillId="0" borderId="0" xfId="0" applyFont="1"/>
    <xf numFmtId="0" fontId="3" fillId="3" borderId="5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0" borderId="6" xfId="1" applyFont="1" applyBorder="1" applyProtection="1">
      <protection locked="0"/>
    </xf>
    <xf numFmtId="43" fontId="3" fillId="3" borderId="6" xfId="1" applyFont="1" applyFill="1" applyBorder="1" applyAlignment="1">
      <alignment horizontal="right" vertical="top" wrapText="1"/>
    </xf>
    <xf numFmtId="43" fontId="3" fillId="0" borderId="0" xfId="1" applyFont="1" applyProtection="1">
      <protection locked="0"/>
    </xf>
    <xf numFmtId="43" fontId="3" fillId="3" borderId="6" xfId="1" applyFont="1" applyFill="1" applyBorder="1" applyProtection="1">
      <protection locked="0"/>
    </xf>
    <xf numFmtId="0" fontId="3" fillId="3" borderId="9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right" vertical="top" wrapText="1"/>
    </xf>
    <xf numFmtId="43" fontId="3" fillId="3" borderId="9" xfId="1" applyFont="1" applyFill="1" applyBorder="1" applyAlignment="1">
      <alignment horizontal="right" vertical="top" wrapText="1"/>
    </xf>
    <xf numFmtId="43" fontId="6" fillId="3" borderId="8" xfId="1" applyFont="1" applyFill="1" applyBorder="1" applyAlignment="1">
      <alignment horizontal="right" vertical="top" wrapText="1"/>
    </xf>
    <xf numFmtId="0" fontId="3" fillId="2" borderId="0" xfId="0" applyFont="1" applyFill="1"/>
    <xf numFmtId="0" fontId="2" fillId="2" borderId="0" xfId="0" applyFont="1" applyFill="1" applyBorder="1" applyAlignment="1"/>
    <xf numFmtId="0" fontId="3" fillId="3" borderId="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2" applyFont="1" applyFill="1" applyBorder="1" applyAlignment="1" applyProtection="1">
      <alignment wrapText="1"/>
      <protection locked="0"/>
    </xf>
    <xf numFmtId="4" fontId="7" fillId="0" borderId="6" xfId="2" applyNumberFormat="1" applyFont="1" applyFill="1" applyBorder="1" applyProtection="1">
      <protection locked="0"/>
    </xf>
    <xf numFmtId="4" fontId="3" fillId="0" borderId="6" xfId="2" applyNumberFormat="1" applyFont="1" applyBorder="1" applyProtection="1">
      <protection locked="0"/>
    </xf>
    <xf numFmtId="0" fontId="3" fillId="3" borderId="0" xfId="0" applyFont="1" applyFill="1" applyBorder="1"/>
    <xf numFmtId="0" fontId="3" fillId="3" borderId="9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7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860160</xdr:colOff>
      <xdr:row>28</xdr:row>
      <xdr:rowOff>57150</xdr:rowOff>
    </xdr:from>
    <xdr:ext cx="4544834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108060" y="5210175"/>
          <a:ext cx="454483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"Sin información</a:t>
          </a:r>
          <a:r>
            <a:rPr lang="es-ES" sz="2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revelar"</a:t>
          </a:r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107156</xdr:colOff>
      <xdr:row>59</xdr:row>
      <xdr:rowOff>154781</xdr:rowOff>
    </xdr:from>
    <xdr:to>
      <xdr:col>2</xdr:col>
      <xdr:colOff>773906</xdr:colOff>
      <xdr:row>59</xdr:row>
      <xdr:rowOff>154781</xdr:rowOff>
    </xdr:to>
    <xdr:cxnSp macro="">
      <xdr:nvCxnSpPr>
        <xdr:cNvPr id="3" name="Conector recto 2"/>
        <xdr:cNvCxnSpPr/>
      </xdr:nvCxnSpPr>
      <xdr:spPr>
        <a:xfrm>
          <a:off x="107156" y="12556331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860160</xdr:colOff>
      <xdr:row>28</xdr:row>
      <xdr:rowOff>57150</xdr:rowOff>
    </xdr:from>
    <xdr:ext cx="4544834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108060" y="5210175"/>
          <a:ext cx="454483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"Sin información</a:t>
          </a:r>
          <a:r>
            <a:rPr lang="es-ES" sz="2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revelar"</a:t>
          </a:r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topLeftCell="A37" zoomScale="80" zoomScaleNormal="80" workbookViewId="0">
      <selection activeCell="O74" sqref="O74"/>
    </sheetView>
  </sheetViews>
  <sheetFormatPr baseColWidth="10" defaultRowHeight="12.75" x14ac:dyDescent="0.2"/>
  <cols>
    <col min="1" max="1" width="3.28515625" style="21" customWidth="1"/>
    <col min="2" max="2" width="30.42578125" style="21" customWidth="1"/>
    <col min="3" max="3" width="14.85546875" style="21" customWidth="1"/>
    <col min="4" max="4" width="15.5703125" style="21" customWidth="1"/>
    <col min="5" max="5" width="16.28515625" style="21" customWidth="1"/>
    <col min="6" max="7" width="15.7109375" style="21" customWidth="1"/>
    <col min="8" max="8" width="17.140625" style="21" customWidth="1"/>
    <col min="9" max="9" width="9" style="1" customWidth="1"/>
    <col min="10" max="16384" width="11.42578125" style="21"/>
  </cols>
  <sheetData>
    <row r="1" spans="1:8" ht="7.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0.25" customHeight="1" x14ac:dyDescent="0.2">
      <c r="A2" s="2"/>
      <c r="B2" s="49" t="s">
        <v>0</v>
      </c>
      <c r="C2" s="49"/>
      <c r="D2" s="49"/>
      <c r="E2" s="49"/>
      <c r="F2" s="49"/>
      <c r="G2" s="2"/>
      <c r="H2" s="2"/>
    </row>
    <row r="3" spans="1:8" ht="20.2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</row>
    <row r="4" spans="1:8" ht="19.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</row>
    <row r="5" spans="1:8" ht="19.5" customHeight="1" x14ac:dyDescent="0.2">
      <c r="A5" s="49" t="s">
        <v>39</v>
      </c>
      <c r="B5" s="49"/>
      <c r="C5" s="49"/>
      <c r="D5" s="49"/>
      <c r="E5" s="49"/>
      <c r="F5" s="49"/>
      <c r="G5" s="49"/>
      <c r="H5" s="49"/>
    </row>
    <row r="6" spans="1:8" s="1" customFormat="1" x14ac:dyDescent="0.2"/>
    <row r="7" spans="1:8" x14ac:dyDescent="0.2">
      <c r="A7" s="50" t="s">
        <v>3</v>
      </c>
      <c r="B7" s="50"/>
      <c r="C7" s="51" t="s">
        <v>4</v>
      </c>
      <c r="D7" s="51"/>
      <c r="E7" s="51"/>
      <c r="F7" s="51"/>
      <c r="G7" s="51"/>
      <c r="H7" s="51" t="s">
        <v>5</v>
      </c>
    </row>
    <row r="8" spans="1:8" ht="25.5" x14ac:dyDescent="0.2">
      <c r="A8" s="50"/>
      <c r="B8" s="50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51"/>
    </row>
    <row r="9" spans="1:8" x14ac:dyDescent="0.2">
      <c r="A9" s="50"/>
      <c r="B9" s="50"/>
      <c r="C9" s="3">
        <v>1</v>
      </c>
      <c r="D9" s="3">
        <v>2</v>
      </c>
      <c r="E9" s="3" t="s">
        <v>11</v>
      </c>
      <c r="F9" s="3">
        <v>4</v>
      </c>
      <c r="G9" s="3">
        <v>5</v>
      </c>
      <c r="H9" s="3" t="s">
        <v>12</v>
      </c>
    </row>
    <row r="10" spans="1:8" x14ac:dyDescent="0.2">
      <c r="A10" s="4"/>
      <c r="B10" s="5" t="s">
        <v>13</v>
      </c>
      <c r="C10" s="8">
        <v>3477148.93</v>
      </c>
      <c r="D10" s="9">
        <v>28234894.73</v>
      </c>
      <c r="E10" s="10">
        <f>+C10+D10</f>
        <v>31712043.66</v>
      </c>
      <c r="F10" s="8">
        <v>29905599.010000002</v>
      </c>
      <c r="G10" s="8">
        <v>29905599.010000002</v>
      </c>
      <c r="H10" s="24">
        <f>+E10-F10</f>
        <v>1806444.6499999985</v>
      </c>
    </row>
    <row r="11" spans="1:8" x14ac:dyDescent="0.2">
      <c r="A11" s="6"/>
      <c r="B11" s="7" t="s">
        <v>14</v>
      </c>
      <c r="C11" s="8">
        <v>38234023</v>
      </c>
      <c r="D11" s="9">
        <v>29208724.600000001</v>
      </c>
      <c r="E11" s="10">
        <f>+C11+D11</f>
        <v>67442747.599999994</v>
      </c>
      <c r="F11" s="8">
        <v>51932276.090000004</v>
      </c>
      <c r="G11" s="8">
        <v>51932276.090000004</v>
      </c>
      <c r="H11" s="27">
        <f>+E11-F11</f>
        <v>15510471.50999999</v>
      </c>
    </row>
    <row r="12" spans="1:8" x14ac:dyDescent="0.2">
      <c r="A12" s="6"/>
      <c r="B12" s="7" t="s">
        <v>15</v>
      </c>
      <c r="C12" s="8">
        <v>38440608.789999999</v>
      </c>
      <c r="D12" s="9">
        <v>18467277.289999999</v>
      </c>
      <c r="E12" s="10">
        <f t="shared" ref="E12:E16" si="0">+C12+D12</f>
        <v>56907886.079999998</v>
      </c>
      <c r="F12" s="8">
        <v>34077305.060000002</v>
      </c>
      <c r="G12" s="8">
        <v>34077305.060000002</v>
      </c>
      <c r="H12" s="27">
        <f t="shared" ref="H12:H13" si="1">+E12-F12</f>
        <v>22830581.019999996</v>
      </c>
    </row>
    <row r="13" spans="1:8" x14ac:dyDescent="0.2">
      <c r="A13" s="6"/>
      <c r="B13" s="7" t="s">
        <v>16</v>
      </c>
      <c r="C13" s="8">
        <v>1785212.2</v>
      </c>
      <c r="D13" s="9">
        <v>223089.99</v>
      </c>
      <c r="E13" s="10">
        <f t="shared" si="0"/>
        <v>2008302.19</v>
      </c>
      <c r="F13" s="8">
        <v>1628525.8</v>
      </c>
      <c r="G13" s="8">
        <v>1628525.8</v>
      </c>
      <c r="H13" s="27">
        <f t="shared" si="1"/>
        <v>379776.3899999999</v>
      </c>
    </row>
    <row r="14" spans="1:8" x14ac:dyDescent="0.2">
      <c r="A14" s="6"/>
      <c r="B14" s="7" t="s">
        <v>17</v>
      </c>
      <c r="C14" s="8">
        <v>0</v>
      </c>
      <c r="D14" s="9">
        <v>0</v>
      </c>
      <c r="E14" s="10">
        <f t="shared" si="0"/>
        <v>0</v>
      </c>
      <c r="F14" s="8">
        <v>0</v>
      </c>
      <c r="G14" s="8">
        <v>0</v>
      </c>
      <c r="H14" s="27"/>
    </row>
    <row r="15" spans="1:8" x14ac:dyDescent="0.2">
      <c r="A15" s="6"/>
      <c r="B15" s="7" t="s">
        <v>18</v>
      </c>
      <c r="C15" s="8">
        <v>0</v>
      </c>
      <c r="D15" s="9">
        <v>0</v>
      </c>
      <c r="E15" s="10">
        <f t="shared" si="0"/>
        <v>0</v>
      </c>
      <c r="F15" s="8">
        <v>0</v>
      </c>
      <c r="G15" s="8">
        <v>0</v>
      </c>
      <c r="H15" s="27"/>
    </row>
    <row r="16" spans="1:8" x14ac:dyDescent="0.2">
      <c r="A16" s="11"/>
      <c r="B16" s="12" t="s">
        <v>19</v>
      </c>
      <c r="C16" s="13">
        <v>0</v>
      </c>
      <c r="D16" s="14">
        <v>0</v>
      </c>
      <c r="E16" s="15">
        <f t="shared" si="0"/>
        <v>0</v>
      </c>
      <c r="F16" s="13">
        <v>0</v>
      </c>
      <c r="G16" s="13">
        <v>0</v>
      </c>
      <c r="H16" s="31"/>
    </row>
    <row r="17" spans="1:9" s="20" customFormat="1" x14ac:dyDescent="0.2">
      <c r="A17" s="16"/>
      <c r="B17" s="17" t="s">
        <v>20</v>
      </c>
      <c r="C17" s="18">
        <f>SUM(C10:C16)</f>
        <v>81936992.920000002</v>
      </c>
      <c r="D17" s="18">
        <f t="shared" ref="D17:H17" si="2">SUM(D10:D16)</f>
        <v>76133986.609999999</v>
      </c>
      <c r="E17" s="18">
        <f t="shared" si="2"/>
        <v>158070979.52999997</v>
      </c>
      <c r="F17" s="18">
        <f t="shared" si="2"/>
        <v>117543705.96000001</v>
      </c>
      <c r="G17" s="18">
        <f t="shared" si="2"/>
        <v>117543705.96000001</v>
      </c>
      <c r="H17" s="18">
        <f t="shared" si="2"/>
        <v>40527273.569999985</v>
      </c>
      <c r="I17" s="19"/>
    </row>
    <row r="18" spans="1:9" x14ac:dyDescent="0.2">
      <c r="A18" s="1"/>
      <c r="B18" s="1"/>
      <c r="C18" s="1"/>
      <c r="D18" s="1"/>
      <c r="E18" s="1"/>
      <c r="F18" s="1"/>
      <c r="G18" s="1"/>
      <c r="H18" s="1"/>
    </row>
    <row r="19" spans="1:9" x14ac:dyDescent="0.2">
      <c r="A19" s="1"/>
      <c r="B19" s="1"/>
      <c r="C19" s="1"/>
      <c r="D19" s="1"/>
      <c r="E19" s="1"/>
      <c r="F19" s="1"/>
      <c r="G19" s="1"/>
      <c r="H19" s="1"/>
    </row>
    <row r="20" spans="1:9" x14ac:dyDescent="0.2">
      <c r="A20" s="49"/>
      <c r="B20" s="49"/>
      <c r="C20" s="49"/>
      <c r="D20" s="49"/>
      <c r="E20" s="49"/>
      <c r="F20" s="49"/>
      <c r="G20" s="49"/>
      <c r="H20" s="49"/>
    </row>
    <row r="21" spans="1:9" x14ac:dyDescent="0.2">
      <c r="A21" s="2"/>
      <c r="B21" s="2"/>
      <c r="C21" s="49" t="s">
        <v>21</v>
      </c>
      <c r="D21" s="49"/>
      <c r="E21" s="49"/>
      <c r="F21" s="49"/>
      <c r="G21" s="2"/>
      <c r="H21" s="2"/>
    </row>
    <row r="22" spans="1:9" x14ac:dyDescent="0.2">
      <c r="A22" s="49" t="s">
        <v>1</v>
      </c>
      <c r="B22" s="49"/>
      <c r="C22" s="49"/>
      <c r="D22" s="49"/>
      <c r="E22" s="49"/>
      <c r="F22" s="49"/>
      <c r="G22" s="49"/>
      <c r="H22" s="49"/>
    </row>
    <row r="23" spans="1:9" x14ac:dyDescent="0.2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9" x14ac:dyDescent="0.2">
      <c r="A24" s="49" t="s">
        <v>39</v>
      </c>
      <c r="B24" s="49"/>
      <c r="C24" s="49"/>
      <c r="D24" s="49"/>
      <c r="E24" s="49"/>
      <c r="F24" s="49"/>
      <c r="G24" s="49"/>
      <c r="H24" s="49"/>
    </row>
    <row r="25" spans="1:9" x14ac:dyDescent="0.2">
      <c r="A25" s="1"/>
      <c r="B25" s="1"/>
      <c r="C25" s="1"/>
      <c r="D25" s="1"/>
      <c r="E25" s="1"/>
      <c r="F25" s="1"/>
      <c r="G25" s="1"/>
      <c r="H25" s="1"/>
    </row>
    <row r="26" spans="1:9" x14ac:dyDescent="0.2">
      <c r="A26" s="50" t="s">
        <v>3</v>
      </c>
      <c r="B26" s="50"/>
      <c r="C26" s="51" t="s">
        <v>4</v>
      </c>
      <c r="D26" s="51"/>
      <c r="E26" s="51"/>
      <c r="F26" s="51"/>
      <c r="G26" s="51"/>
      <c r="H26" s="51" t="s">
        <v>5</v>
      </c>
    </row>
    <row r="27" spans="1:9" ht="25.5" x14ac:dyDescent="0.2">
      <c r="A27" s="50"/>
      <c r="B27" s="50"/>
      <c r="C27" s="3" t="s">
        <v>6</v>
      </c>
      <c r="D27" s="3" t="s">
        <v>7</v>
      </c>
      <c r="E27" s="3" t="s">
        <v>8</v>
      </c>
      <c r="F27" s="3" t="s">
        <v>9</v>
      </c>
      <c r="G27" s="3" t="s">
        <v>10</v>
      </c>
      <c r="H27" s="51"/>
    </row>
    <row r="28" spans="1:9" x14ac:dyDescent="0.2">
      <c r="A28" s="50"/>
      <c r="B28" s="50"/>
      <c r="C28" s="3">
        <v>1</v>
      </c>
      <c r="D28" s="3">
        <v>2</v>
      </c>
      <c r="E28" s="3" t="s">
        <v>11</v>
      </c>
      <c r="F28" s="3">
        <v>5</v>
      </c>
      <c r="G28" s="3">
        <v>7</v>
      </c>
      <c r="H28" s="3" t="s">
        <v>12</v>
      </c>
    </row>
    <row r="29" spans="1:9" x14ac:dyDescent="0.2">
      <c r="A29" s="22"/>
      <c r="B29" s="23"/>
      <c r="C29" s="24"/>
      <c r="D29" s="25"/>
      <c r="E29" s="24"/>
      <c r="F29" s="26"/>
      <c r="G29" s="24"/>
      <c r="H29" s="27"/>
    </row>
    <row r="30" spans="1:9" x14ac:dyDescent="0.2">
      <c r="A30" s="22"/>
      <c r="B30" s="23" t="s">
        <v>22</v>
      </c>
      <c r="C30" s="26"/>
      <c r="D30" s="28"/>
      <c r="E30" s="29"/>
      <c r="F30" s="29"/>
      <c r="G30" s="26"/>
      <c r="H30" s="27"/>
    </row>
    <row r="31" spans="1:9" x14ac:dyDescent="0.2">
      <c r="A31" s="22"/>
      <c r="B31" s="23" t="s">
        <v>23</v>
      </c>
      <c r="C31" s="27">
        <v>0</v>
      </c>
      <c r="D31" s="25">
        <v>0</v>
      </c>
      <c r="E31" s="29">
        <v>0</v>
      </c>
      <c r="F31" s="26">
        <v>0</v>
      </c>
      <c r="G31" s="27">
        <v>0</v>
      </c>
      <c r="H31" s="27">
        <v>0</v>
      </c>
    </row>
    <row r="32" spans="1:9" x14ac:dyDescent="0.2">
      <c r="A32" s="22"/>
      <c r="B32" s="23" t="s">
        <v>24</v>
      </c>
      <c r="C32" s="27">
        <v>0</v>
      </c>
      <c r="D32" s="25">
        <v>0</v>
      </c>
      <c r="E32" s="27">
        <v>0</v>
      </c>
      <c r="F32" s="27">
        <v>0</v>
      </c>
      <c r="G32" s="27">
        <v>0</v>
      </c>
      <c r="H32" s="27">
        <v>0</v>
      </c>
    </row>
    <row r="33" spans="1:9" x14ac:dyDescent="0.2">
      <c r="A33" s="6"/>
      <c r="B33" s="23" t="s">
        <v>25</v>
      </c>
      <c r="C33" s="27">
        <v>0</v>
      </c>
      <c r="D33" s="25">
        <v>0</v>
      </c>
      <c r="E33" s="27">
        <v>0</v>
      </c>
      <c r="F33" s="27">
        <v>0</v>
      </c>
      <c r="G33" s="27">
        <v>0</v>
      </c>
      <c r="H33" s="27">
        <v>0</v>
      </c>
    </row>
    <row r="34" spans="1:9" x14ac:dyDescent="0.2">
      <c r="A34" s="11"/>
      <c r="B34" s="30"/>
      <c r="C34" s="31"/>
      <c r="D34" s="32"/>
      <c r="E34" s="31"/>
      <c r="F34" s="31"/>
      <c r="G34" s="31"/>
      <c r="H34" s="31"/>
    </row>
    <row r="35" spans="1:9" x14ac:dyDescent="0.2">
      <c r="A35" s="16"/>
      <c r="B35" s="17" t="s">
        <v>20</v>
      </c>
      <c r="C35" s="33">
        <f t="shared" ref="C35:H35" si="3">SUM(C33:C33)</f>
        <v>0</v>
      </c>
      <c r="D35" s="33">
        <f t="shared" si="3"/>
        <v>0</v>
      </c>
      <c r="E35" s="33">
        <f t="shared" si="3"/>
        <v>0</v>
      </c>
      <c r="F35" s="33">
        <f t="shared" si="3"/>
        <v>0</v>
      </c>
      <c r="G35" s="33">
        <f t="shared" si="3"/>
        <v>0</v>
      </c>
      <c r="H35" s="33">
        <f t="shared" si="3"/>
        <v>0</v>
      </c>
    </row>
    <row r="36" spans="1:9" x14ac:dyDescent="0.2">
      <c r="A36" s="1"/>
      <c r="B36" s="1"/>
      <c r="C36" s="1"/>
      <c r="D36" s="1"/>
      <c r="E36" s="1"/>
      <c r="F36" s="1"/>
      <c r="G36" s="1"/>
      <c r="H36" s="1"/>
    </row>
    <row r="37" spans="1:9" x14ac:dyDescent="0.2">
      <c r="A37" s="49"/>
      <c r="B37" s="49"/>
      <c r="C37" s="49"/>
      <c r="D37" s="49"/>
      <c r="E37" s="49"/>
      <c r="F37" s="49"/>
      <c r="G37" s="49"/>
      <c r="H37" s="49"/>
      <c r="I37" s="34"/>
    </row>
    <row r="38" spans="1:9" x14ac:dyDescent="0.2">
      <c r="A38" s="2"/>
      <c r="B38" s="2"/>
      <c r="C38" s="35" t="s">
        <v>26</v>
      </c>
      <c r="D38" s="35"/>
      <c r="E38" s="35"/>
      <c r="F38" s="35"/>
      <c r="G38" s="2"/>
      <c r="H38" s="2"/>
      <c r="I38" s="34"/>
    </row>
    <row r="39" spans="1:9" x14ac:dyDescent="0.2">
      <c r="A39" s="49" t="s">
        <v>1</v>
      </c>
      <c r="B39" s="49"/>
      <c r="C39" s="49"/>
      <c r="D39" s="49"/>
      <c r="E39" s="49"/>
      <c r="F39" s="49"/>
      <c r="G39" s="49"/>
      <c r="H39" s="49"/>
      <c r="I39" s="34"/>
    </row>
    <row r="40" spans="1:9" x14ac:dyDescent="0.2">
      <c r="A40" s="49" t="s">
        <v>2</v>
      </c>
      <c r="B40" s="49"/>
      <c r="C40" s="49"/>
      <c r="D40" s="49"/>
      <c r="E40" s="49"/>
      <c r="F40" s="49"/>
      <c r="G40" s="49"/>
      <c r="H40" s="49"/>
      <c r="I40" s="34"/>
    </row>
    <row r="41" spans="1:9" x14ac:dyDescent="0.2">
      <c r="A41" s="49" t="s">
        <v>39</v>
      </c>
      <c r="B41" s="49"/>
      <c r="C41" s="49"/>
      <c r="D41" s="49"/>
      <c r="E41" s="49"/>
      <c r="F41" s="49"/>
      <c r="G41" s="49"/>
      <c r="H41" s="49"/>
      <c r="I41" s="34"/>
    </row>
    <row r="42" spans="1:9" x14ac:dyDescent="0.2">
      <c r="A42" s="1"/>
      <c r="B42" s="1"/>
      <c r="C42" s="1"/>
      <c r="D42" s="1"/>
      <c r="E42" s="1"/>
      <c r="F42" s="1"/>
      <c r="G42" s="1"/>
      <c r="H42" s="1"/>
    </row>
    <row r="43" spans="1:9" x14ac:dyDescent="0.2">
      <c r="A43" s="50" t="s">
        <v>3</v>
      </c>
      <c r="B43" s="50"/>
      <c r="C43" s="51" t="s">
        <v>4</v>
      </c>
      <c r="D43" s="51"/>
      <c r="E43" s="51"/>
      <c r="F43" s="51"/>
      <c r="G43" s="51"/>
      <c r="H43" s="51" t="s">
        <v>5</v>
      </c>
    </row>
    <row r="44" spans="1:9" ht="25.5" x14ac:dyDescent="0.2">
      <c r="A44" s="50"/>
      <c r="B44" s="50"/>
      <c r="C44" s="3" t="s">
        <v>6</v>
      </c>
      <c r="D44" s="3" t="s">
        <v>7</v>
      </c>
      <c r="E44" s="3" t="s">
        <v>8</v>
      </c>
      <c r="F44" s="3" t="s">
        <v>9</v>
      </c>
      <c r="G44" s="3" t="s">
        <v>10</v>
      </c>
      <c r="H44" s="51"/>
    </row>
    <row r="45" spans="1:9" x14ac:dyDescent="0.2">
      <c r="A45" s="50"/>
      <c r="B45" s="50"/>
      <c r="C45" s="3">
        <v>1</v>
      </c>
      <c r="D45" s="3">
        <v>2</v>
      </c>
      <c r="E45" s="3" t="s">
        <v>11</v>
      </c>
      <c r="F45" s="3">
        <v>4</v>
      </c>
      <c r="G45" s="3">
        <v>5</v>
      </c>
      <c r="H45" s="3" t="s">
        <v>12</v>
      </c>
    </row>
    <row r="46" spans="1:9" x14ac:dyDescent="0.2">
      <c r="A46" s="22"/>
      <c r="B46" s="23"/>
      <c r="C46" s="36"/>
      <c r="D46" s="37"/>
      <c r="E46" s="38"/>
      <c r="F46" s="36"/>
      <c r="G46" s="38"/>
      <c r="H46" s="38"/>
    </row>
    <row r="47" spans="1:9" ht="22.5" customHeight="1" x14ac:dyDescent="0.2">
      <c r="A47" s="22"/>
      <c r="B47" s="39" t="s">
        <v>27</v>
      </c>
      <c r="C47" s="40">
        <v>81936992.920000002</v>
      </c>
      <c r="D47" s="40">
        <v>76133986.609999999</v>
      </c>
      <c r="E47" s="41">
        <f>+C47+D47</f>
        <v>158070979.53</v>
      </c>
      <c r="F47" s="40">
        <v>117543705.95999999</v>
      </c>
      <c r="G47" s="40">
        <v>117543705.95999999</v>
      </c>
      <c r="H47" s="41">
        <f>+E47-F47</f>
        <v>40527273.570000008</v>
      </c>
    </row>
    <row r="48" spans="1:9" ht="25.5" x14ac:dyDescent="0.2">
      <c r="A48" s="22"/>
      <c r="B48" s="39" t="s">
        <v>28</v>
      </c>
      <c r="C48" s="38"/>
      <c r="D48" s="37"/>
      <c r="E48" s="38"/>
      <c r="F48" s="38"/>
      <c r="G48" s="38"/>
      <c r="H48" s="38"/>
    </row>
    <row r="49" spans="1:9" ht="38.25" x14ac:dyDescent="0.2">
      <c r="A49" s="22"/>
      <c r="B49" s="39" t="s">
        <v>29</v>
      </c>
      <c r="C49" s="38"/>
      <c r="D49" s="37"/>
      <c r="E49" s="38"/>
      <c r="F49" s="38"/>
      <c r="G49" s="38"/>
      <c r="H49" s="38"/>
    </row>
    <row r="50" spans="1:9" ht="38.25" x14ac:dyDescent="0.2">
      <c r="A50" s="22"/>
      <c r="B50" s="39" t="s">
        <v>30</v>
      </c>
      <c r="C50" s="38"/>
      <c r="D50" s="37"/>
      <c r="E50" s="38"/>
      <c r="F50" s="38"/>
      <c r="G50" s="38"/>
      <c r="H50" s="38"/>
    </row>
    <row r="51" spans="1:9" ht="51" x14ac:dyDescent="0.2">
      <c r="A51" s="22"/>
      <c r="B51" s="39" t="s">
        <v>31</v>
      </c>
      <c r="C51" s="38"/>
      <c r="D51" s="37"/>
      <c r="E51" s="38"/>
      <c r="F51" s="38"/>
      <c r="G51" s="38"/>
      <c r="H51" s="38"/>
    </row>
    <row r="52" spans="1:9" ht="38.25" x14ac:dyDescent="0.2">
      <c r="A52" s="22"/>
      <c r="B52" s="39" t="s">
        <v>32</v>
      </c>
      <c r="C52" s="38"/>
      <c r="D52" s="37"/>
      <c r="E52" s="38"/>
      <c r="F52" s="38"/>
      <c r="G52" s="38"/>
      <c r="H52" s="38"/>
    </row>
    <row r="53" spans="1:9" ht="38.25" x14ac:dyDescent="0.2">
      <c r="A53" s="22"/>
      <c r="B53" s="39" t="s">
        <v>33</v>
      </c>
      <c r="C53" s="38"/>
      <c r="D53" s="37"/>
      <c r="E53" s="38"/>
      <c r="F53" s="38"/>
      <c r="G53" s="38"/>
      <c r="H53" s="38"/>
    </row>
    <row r="54" spans="1:9" x14ac:dyDescent="0.2">
      <c r="A54" s="16"/>
      <c r="B54" s="17" t="s">
        <v>20</v>
      </c>
      <c r="C54" s="33">
        <f>+C47</f>
        <v>81936992.920000002</v>
      </c>
      <c r="D54" s="33">
        <f>+D47</f>
        <v>76133986.609999999</v>
      </c>
      <c r="E54" s="33">
        <f t="shared" ref="E54:H54" si="4">+E47</f>
        <v>158070979.53</v>
      </c>
      <c r="F54" s="33">
        <f>+F47</f>
        <v>117543705.95999999</v>
      </c>
      <c r="G54" s="33">
        <f t="shared" si="4"/>
        <v>117543705.95999999</v>
      </c>
      <c r="H54" s="33">
        <f t="shared" si="4"/>
        <v>40527273.570000008</v>
      </c>
    </row>
    <row r="55" spans="1:9" x14ac:dyDescent="0.2">
      <c r="A55" s="1"/>
      <c r="B55" s="1"/>
      <c r="C55" s="1"/>
      <c r="D55" s="1"/>
      <c r="E55" s="1"/>
      <c r="F55" s="1"/>
      <c r="G55" s="1"/>
      <c r="H55" s="1"/>
    </row>
    <row r="56" spans="1:9" x14ac:dyDescent="0.2">
      <c r="A56" s="1" t="s">
        <v>34</v>
      </c>
      <c r="B56" s="1"/>
      <c r="C56" s="1"/>
      <c r="D56" s="1"/>
      <c r="E56" s="1"/>
      <c r="F56" s="1"/>
      <c r="G56" s="1"/>
      <c r="H56" s="1"/>
    </row>
    <row r="57" spans="1:9" x14ac:dyDescent="0.2">
      <c r="A57" s="1"/>
      <c r="B57" s="1"/>
      <c r="C57" s="1"/>
      <c r="D57" s="1"/>
      <c r="E57" s="1"/>
      <c r="F57" s="1"/>
      <c r="G57" s="1"/>
      <c r="H57" s="1"/>
    </row>
    <row r="58" spans="1:9" x14ac:dyDescent="0.2">
      <c r="A58" s="1"/>
      <c r="B58" s="1"/>
      <c r="C58" s="1"/>
      <c r="D58" s="1"/>
      <c r="E58" s="1"/>
      <c r="F58" s="1"/>
      <c r="G58" s="1"/>
      <c r="H58" s="1"/>
    </row>
    <row r="59" spans="1:9" x14ac:dyDescent="0.2">
      <c r="A59" s="1"/>
      <c r="B59" s="1"/>
      <c r="C59" s="1"/>
      <c r="D59" s="1"/>
      <c r="E59" s="1"/>
      <c r="F59" s="1"/>
      <c r="G59" s="1"/>
      <c r="H59" s="1"/>
    </row>
    <row r="60" spans="1:9" x14ac:dyDescent="0.2">
      <c r="A60" s="1"/>
      <c r="B60" s="42"/>
      <c r="C60" s="1"/>
      <c r="D60" s="1"/>
      <c r="E60" s="42"/>
      <c r="F60" s="43"/>
      <c r="G60" s="43"/>
      <c r="H60" s="43"/>
      <c r="I60" s="42"/>
    </row>
    <row r="61" spans="1:9" x14ac:dyDescent="0.2">
      <c r="A61" s="1"/>
      <c r="B61" s="44" t="s">
        <v>35</v>
      </c>
      <c r="C61" s="1"/>
      <c r="D61" s="1"/>
      <c r="E61" s="45"/>
      <c r="F61" s="45" t="s">
        <v>36</v>
      </c>
      <c r="G61" s="45"/>
      <c r="H61" s="45"/>
    </row>
    <row r="62" spans="1:9" x14ac:dyDescent="0.2">
      <c r="A62" s="1"/>
      <c r="B62" s="46" t="s">
        <v>37</v>
      </c>
      <c r="C62" s="1"/>
      <c r="D62" s="1"/>
      <c r="E62" s="47"/>
      <c r="F62" s="47" t="s">
        <v>38</v>
      </c>
      <c r="G62" s="47"/>
      <c r="H62" s="47"/>
    </row>
    <row r="63" spans="1:9" x14ac:dyDescent="0.2">
      <c r="A63" s="1"/>
      <c r="B63" s="1"/>
      <c r="C63" s="1"/>
      <c r="D63" s="1"/>
      <c r="E63" s="1"/>
      <c r="F63" s="1"/>
      <c r="G63" s="1"/>
      <c r="H63" s="1"/>
    </row>
    <row r="64" spans="1:9" x14ac:dyDescent="0.2">
      <c r="A64" s="1"/>
      <c r="B64" s="1"/>
      <c r="C64" s="1"/>
      <c r="D64" s="1"/>
      <c r="E64" s="1"/>
      <c r="F64" s="1"/>
      <c r="G64" s="1"/>
      <c r="H64" s="1"/>
    </row>
    <row r="66" spans="10:13" x14ac:dyDescent="0.2">
      <c r="J66" s="48"/>
    </row>
    <row r="75" spans="10:13" x14ac:dyDescent="0.2">
      <c r="J75" s="48"/>
      <c r="M75" s="48"/>
    </row>
    <row r="87" spans="8:10" x14ac:dyDescent="0.2">
      <c r="H87" s="48"/>
    </row>
    <row r="95" spans="8:10" x14ac:dyDescent="0.2">
      <c r="J95" s="48"/>
    </row>
  </sheetData>
  <mergeCells count="23">
    <mergeCell ref="A26:B28"/>
    <mergeCell ref="C26:G26"/>
    <mergeCell ref="H26:H27"/>
    <mergeCell ref="A1:H1"/>
    <mergeCell ref="B2:F2"/>
    <mergeCell ref="A3:H3"/>
    <mergeCell ref="A4:H4"/>
    <mergeCell ref="A5:H5"/>
    <mergeCell ref="A7:B9"/>
    <mergeCell ref="C7:G7"/>
    <mergeCell ref="H7:H8"/>
    <mergeCell ref="A20:H20"/>
    <mergeCell ref="C21:F21"/>
    <mergeCell ref="A22:H22"/>
    <mergeCell ref="A23:H23"/>
    <mergeCell ref="A24:H24"/>
    <mergeCell ref="A37:H37"/>
    <mergeCell ref="A39:H39"/>
    <mergeCell ref="A40:H40"/>
    <mergeCell ref="A41:H41"/>
    <mergeCell ref="A43:B45"/>
    <mergeCell ref="C43:G43"/>
    <mergeCell ref="H43:H44"/>
  </mergeCells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7:G17" formulaRange="1"/>
    <ignoredError sqref="E47:H4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CAdmitiva</vt:lpstr>
      <vt:lpstr>CAdmitiva!Área_de_impresión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2020-10-20T02:17:09Z</cp:lastPrinted>
  <dcterms:created xsi:type="dcterms:W3CDTF">2020-07-21T04:57:45Z</dcterms:created>
  <dcterms:modified xsi:type="dcterms:W3CDTF">2020-10-20T02:17:21Z</dcterms:modified>
</cp:coreProperties>
</file>