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4-INFORMACION-CONTABLE\03-EVHP\"/>
    </mc:Choice>
  </mc:AlternateContent>
  <bookViews>
    <workbookView xWindow="0" yWindow="0" windowWidth="28800" windowHeight="12435"/>
  </bookViews>
  <sheets>
    <sheet name="EVH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6" i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C20" i="1"/>
  <c r="C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F20" i="1" l="1"/>
  <c r="B38" i="1"/>
  <c r="F38" i="1" s="1"/>
  <c r="F9" i="1"/>
  <c r="F4" i="1"/>
</calcChain>
</file>

<file path=xl/sharedStrings.xml><?xml version="1.0" encoding="utf-8"?>
<sst xmlns="http://schemas.openxmlformats.org/spreadsheetml/2006/main" count="40" uniqueCount="30">
  <si>
    <t>ESTADO DE VARIACIÓN EN LA HACIENDA PÚBLICA
UNIVERSIDAD POLITÉCNICA DE GUANAJUATO
Del 1° de Enero al 31 de Diciembre de 2020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</si>
  <si>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</si>
  <si>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</si>
  <si>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</si>
  <si>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</si>
  <si>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</si>
  <si>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</si>
  <si>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2018</t>
  </si>
  <si>
    <t>Aportaciones</t>
  </si>
  <si>
    <t>Donaciones de Capital</t>
  </si>
  <si>
    <t>Actualización de la Hacienda Pública/Patrimonio</t>
  </si>
  <si>
    <t>Hacienda Pública / Patrimonio Generado Neto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</si>
  <si>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</si>
  <si>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</si>
  <si>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</si>
  <si>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</si>
  <si>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</si>
  <si>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2018</t>
  </si>
  <si>
    <t>Resultado por Posición Monetaria</t>
  </si>
  <si>
    <t>Resultado por Tenencia de Activos no Monetarios</t>
  </si>
  <si>
    <t>Hacienda Pública / Patrimonio Neto Final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</si>
  <si>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</si>
  <si>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</si>
  <si>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 / Patrimonio Neto de 2019</t>
  </si>
  <si>
    <t>Hacienda Pública / Patrimonio Neto Final 2019</t>
  </si>
  <si>
    <t>Bajo protesta de decir verdad declaramos que los Estados Financieros y sus Notas son razonablemente correctos y responsabilidad del emisor</t>
  </si>
  <si>
    <t>MTRO. HUGO GARCÍA VARGAS</t>
  </si>
  <si>
    <t xml:space="preserve">                 ING. JOSÉ DE JESÚS ROMO GUTIÉRREZ</t>
  </si>
  <si>
    <t>ENCARGADO DE DESPACHO DE RECTORIA</t>
  </si>
  <si>
    <t xml:space="preserve">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</si>
</sst>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3" borderId="0" xfId="2" applyFont="1" applyFill="1" applyBorder="1" applyAlignment="1" applyProtection="1">
      <alignment vertical="top"/>
      <protection locked="0"/>
    </xf>
    <xf numFmtId="0" fontId="3" fillId="2" borderId="1" xfId="2" applyFont="1" applyFill="1" applyBorder="1" applyAlignment="1">
      <alignment horizontal="center" vertical="center" wrapTex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 applyProtection="1">
      <alignment vertical="top" wrapText="1"/>
      <protection locked="0"/>
    </xf>
    <xf numFmtId="0" fontId="3" fillId="0" borderId="2" xfId="2" applyFont="1" applyFill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vertical="top" wrapText="1"/>
    </xf>
    <xf numFmtId="4" fontId="3" fillId="0" borderId="5" xfId="2" applyNumberFormat="1" applyFont="1" applyFill="1" applyBorder="1" applyProtection="1">
      <protection locked="0"/>
    </xf>
    <xf numFmtId="4" fontId="2" fillId="0" borderId="5" xfId="2" applyNumberFormat="1" applyFont="1" applyFill="1" applyBorder="1" applyProtection="1">
      <protection locked="0"/>
    </xf>
    <xf numFmtId="0" fontId="2" fillId="0" borderId="4" xfId="2" applyFont="1" applyFill="1" applyBorder="1" applyAlignment="1">
      <alignment horizontal="left" vertical="top" wrapText="1" indent="1"/>
    </xf>
    <xf numFmtId="3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5" xfId="2" applyNumberFormat="1" applyFont="1" applyFill="1" applyBorder="1" applyAlignment="1" applyProtection="1">
      <alignment vertical="top"/>
      <protection locked="0"/>
    </xf>
    <xf numFmtId="0" fontId="3" fillId="0" borderId="4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vertical="center" wrapText="1"/>
    </xf>
    <xf numFmtId="4" fontId="3" fillId="0" borderId="7" xfId="2" applyNumberFormat="1" applyFont="1" applyFill="1" applyBorder="1" applyAlignment="1" applyProtection="1">
      <alignment vertical="center"/>
      <protection locked="0"/>
    </xf>
    <xf numFmtId="4" fontId="2" fillId="3" borderId="0" xfId="2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 applyProtection="1">
      <alignment horizontal="right" vertical="top" wrapText="1"/>
      <protection locked="0"/>
    </xf>
    <xf numFmtId="4" fontId="4" fillId="3" borderId="0" xfId="2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/>
    <xf numFmtId="43" fontId="2" fillId="3" borderId="0" xfId="1" applyFont="1" applyFill="1" applyBorder="1" applyAlignment="1"/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Alignment="1">
      <alignment horizontal="center"/>
    </xf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 vertical="top"/>
    </xf>
  </cellXfs>
  <cellStyles count="4">
    <cellStyle name="Millares" xfId="1" builtinId="3"/>
    <cellStyle name="Millares 2 16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45</xdr:row>
      <xdr:rowOff>152400</xdr:rowOff>
    </xdr:from>
    <xdr:to>
      <xdr:col>1</xdr:col>
      <xdr:colOff>361950</xdr:colOff>
      <xdr:row>45</xdr:row>
      <xdr:rowOff>152401</xdr:rowOff>
    </xdr:to>
    <xdr:cxnSp macro="">
      <xdr:nvCxnSpPr>
        <xdr:cNvPr id="2" name="Conector recto 1"/>
        <xdr:cNvCxnSpPr/>
      </xdr:nvCxnSpPr>
      <xdr:spPr>
        <a:xfrm flipV="1">
          <a:off x="914400" y="9134475"/>
          <a:ext cx="27527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45</xdr:row>
      <xdr:rowOff>123825</xdr:rowOff>
    </xdr:from>
    <xdr:to>
      <xdr:col>5</xdr:col>
      <xdr:colOff>666750</xdr:colOff>
      <xdr:row>45</xdr:row>
      <xdr:rowOff>123826</xdr:rowOff>
    </xdr:to>
    <xdr:cxnSp macro="">
      <xdr:nvCxnSpPr>
        <xdr:cNvPr id="3" name="Conector recto 2"/>
        <xdr:cNvCxnSpPr/>
      </xdr:nvCxnSpPr>
      <xdr:spPr>
        <a:xfrm flipV="1">
          <a:off x="6915150" y="9105900"/>
          <a:ext cx="27813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="80" zoomScaleNormal="80" workbookViewId="0">
      <selection activeCell="N22" sqref="N22"/>
    </sheetView>
  </sheetViews>
  <sheetFormatPr baseColWidth="10" defaultRowHeight="12.75" x14ac:dyDescent="0.25"/>
  <cols>
    <col min="1" max="1" width="49.5703125" style="4" customWidth="1"/>
    <col min="2" max="2" width="23" style="16" customWidth="1"/>
    <col min="3" max="3" width="24.140625" style="16" customWidth="1"/>
    <col min="4" max="4" width="19.140625" style="16" customWidth="1"/>
    <col min="5" max="5" width="19.5703125" style="16" customWidth="1"/>
    <col min="6" max="6" width="21.42578125" style="16" customWidth="1"/>
    <col min="7" max="7" width="4.28515625" style="1" customWidth="1"/>
    <col min="8" max="8" width="11.42578125" style="1" hidden="1" customWidth="1"/>
    <col min="9" max="10" width="11.42578125" style="1"/>
    <col min="11" max="11" width="14.140625" style="1" customWidth="1"/>
    <col min="12" max="16384" width="11.42578125" style="1"/>
  </cols>
  <sheetData>
    <row r="1" spans="1:6" ht="56.25" customHeight="1" x14ac:dyDescent="0.25">
      <c r="A1" s="24" t="s">
        <v>0</v>
      </c>
      <c r="B1" s="24"/>
      <c r="C1" s="24"/>
      <c r="D1" s="24"/>
      <c r="E1" s="24"/>
      <c r="F1" s="24"/>
    </row>
    <row r="2" spans="1:6" s="4" customFormat="1" ht="50.1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4" customFormat="1" ht="9" customHeight="1" x14ac:dyDescent="0.25">
      <c r="A3" s="5"/>
      <c r="B3" s="6"/>
      <c r="C3" s="6"/>
      <c r="D3" s="6"/>
      <c r="E3" s="6"/>
      <c r="F3" s="6"/>
    </row>
    <row r="4" spans="1:6" ht="25.5" x14ac:dyDescent="0.2">
      <c r="A4" s="7" t="s">
        <v>7</v>
      </c>
      <c r="B4" s="8">
        <f>+B5+B6+B7</f>
        <v>433513363.73000002</v>
      </c>
      <c r="C4" s="9"/>
      <c r="D4" s="9"/>
      <c r="E4" s="9"/>
      <c r="F4" s="8">
        <f>+B4</f>
        <v>433513363.73000002</v>
      </c>
    </row>
    <row r="5" spans="1:6" x14ac:dyDescent="0.2">
      <c r="A5" s="10" t="s">
        <v>8</v>
      </c>
      <c r="B5" s="9">
        <v>427370042.49000001</v>
      </c>
      <c r="C5" s="9"/>
      <c r="D5" s="9"/>
      <c r="E5" s="9"/>
      <c r="F5" s="9">
        <f>+B5</f>
        <v>427370042.49000001</v>
      </c>
    </row>
    <row r="6" spans="1:6" x14ac:dyDescent="0.2">
      <c r="A6" s="10" t="s">
        <v>9</v>
      </c>
      <c r="B6" s="9">
        <v>6143321.2400000002</v>
      </c>
      <c r="C6" s="9"/>
      <c r="D6" s="9"/>
      <c r="E6" s="9"/>
      <c r="F6" s="9">
        <f>+B6</f>
        <v>6143321.2400000002</v>
      </c>
    </row>
    <row r="7" spans="1:6" x14ac:dyDescent="0.2">
      <c r="A7" s="10" t="s">
        <v>10</v>
      </c>
      <c r="B7" s="9">
        <v>0</v>
      </c>
      <c r="C7" s="9"/>
      <c r="D7" s="9"/>
      <c r="E7" s="9"/>
      <c r="F7" s="9">
        <f>+B7</f>
        <v>0</v>
      </c>
    </row>
    <row r="8" spans="1:6" ht="9" customHeight="1" x14ac:dyDescent="0.2">
      <c r="A8" s="10"/>
      <c r="B8" s="9"/>
      <c r="C8" s="9"/>
      <c r="D8" s="9"/>
      <c r="E8" s="9"/>
      <c r="F8" s="9"/>
    </row>
    <row r="9" spans="1:6" x14ac:dyDescent="0.2">
      <c r="A9" s="7" t="s">
        <v>11</v>
      </c>
      <c r="B9" s="9"/>
      <c r="C9" s="8">
        <f>+C11+C12+C13+C14</f>
        <v>-102304403.65000001</v>
      </c>
      <c r="D9" s="8">
        <f>+D10</f>
        <v>-495091.14</v>
      </c>
      <c r="E9" s="9"/>
      <c r="F9" s="8">
        <f>+C9+D9</f>
        <v>-102799494.79000001</v>
      </c>
    </row>
    <row r="10" spans="1:6" x14ac:dyDescent="0.2">
      <c r="A10" s="10" t="s">
        <v>12</v>
      </c>
      <c r="B10" s="9"/>
      <c r="C10" s="9"/>
      <c r="D10" s="9">
        <v>-495091.14</v>
      </c>
      <c r="E10" s="9"/>
      <c r="F10" s="9">
        <f>+D10</f>
        <v>-495091.14</v>
      </c>
    </row>
    <row r="11" spans="1:6" x14ac:dyDescent="0.2">
      <c r="A11" s="10" t="s">
        <v>13</v>
      </c>
      <c r="B11" s="9"/>
      <c r="C11" s="9">
        <v>-102803095.84</v>
      </c>
      <c r="D11" s="9"/>
      <c r="E11" s="9"/>
      <c r="F11" s="9">
        <f>+C11</f>
        <v>-102803095.84</v>
      </c>
    </row>
    <row r="12" spans="1:6" x14ac:dyDescent="0.2">
      <c r="A12" s="10" t="s">
        <v>14</v>
      </c>
      <c r="B12" s="9"/>
      <c r="C12" s="9">
        <v>0</v>
      </c>
      <c r="D12" s="9"/>
      <c r="E12" s="9"/>
      <c r="F12" s="9">
        <f t="shared" ref="F12:F14" si="0">+C12</f>
        <v>0</v>
      </c>
    </row>
    <row r="13" spans="1:6" x14ac:dyDescent="0.2">
      <c r="A13" s="10" t="s">
        <v>15</v>
      </c>
      <c r="B13" s="9"/>
      <c r="C13" s="9">
        <v>498692.19</v>
      </c>
      <c r="D13" s="9"/>
      <c r="E13" s="9"/>
      <c r="F13" s="9">
        <f t="shared" si="0"/>
        <v>498692.19</v>
      </c>
    </row>
    <row r="14" spans="1:6" x14ac:dyDescent="0.2">
      <c r="A14" s="10" t="s">
        <v>16</v>
      </c>
      <c r="B14" s="9"/>
      <c r="C14" s="9">
        <v>0</v>
      </c>
      <c r="D14" s="9"/>
      <c r="E14" s="9"/>
      <c r="F14" s="9">
        <f t="shared" si="0"/>
        <v>0</v>
      </c>
    </row>
    <row r="15" spans="1:6" ht="9" customHeight="1" x14ac:dyDescent="0.2">
      <c r="A15" s="10"/>
      <c r="B15" s="9"/>
      <c r="C15" s="9"/>
      <c r="D15" s="9"/>
      <c r="E15" s="9"/>
      <c r="F15" s="9"/>
    </row>
    <row r="16" spans="1:6" ht="25.5" x14ac:dyDescent="0.2">
      <c r="A16" s="7" t="s">
        <v>17</v>
      </c>
      <c r="B16" s="9"/>
      <c r="C16" s="9"/>
      <c r="D16" s="9"/>
      <c r="E16" s="8">
        <f>+E17+E18</f>
        <v>0</v>
      </c>
      <c r="F16" s="8">
        <f>+E16</f>
        <v>0</v>
      </c>
    </row>
    <row r="17" spans="1:6" x14ac:dyDescent="0.2">
      <c r="A17" s="10" t="s">
        <v>18</v>
      </c>
      <c r="B17" s="9"/>
      <c r="C17" s="9"/>
      <c r="D17" s="9"/>
      <c r="E17" s="9">
        <v>0</v>
      </c>
      <c r="F17" s="9">
        <f>+E17</f>
        <v>0</v>
      </c>
    </row>
    <row r="18" spans="1:6" x14ac:dyDescent="0.2">
      <c r="A18" s="10" t="s">
        <v>19</v>
      </c>
      <c r="B18" s="9"/>
      <c r="C18" s="9"/>
      <c r="D18" s="9"/>
      <c r="E18" s="9">
        <v>0</v>
      </c>
      <c r="F18" s="9">
        <f>+E18</f>
        <v>0</v>
      </c>
    </row>
    <row r="19" spans="1:6" ht="9" customHeight="1" x14ac:dyDescent="0.2">
      <c r="A19" s="10"/>
      <c r="B19" s="9"/>
      <c r="C19" s="9"/>
      <c r="D19" s="9"/>
      <c r="E19" s="9"/>
      <c r="F19" s="9"/>
    </row>
    <row r="20" spans="1:6" x14ac:dyDescent="0.2">
      <c r="A20" s="7" t="s">
        <v>20</v>
      </c>
      <c r="B20" s="8">
        <f>+B4</f>
        <v>433513363.73000002</v>
      </c>
      <c r="C20" s="8">
        <f>+C9</f>
        <v>-102304403.65000001</v>
      </c>
      <c r="D20" s="8">
        <f>+D9</f>
        <v>-495091.14</v>
      </c>
      <c r="E20" s="8">
        <f>+E16</f>
        <v>0</v>
      </c>
      <c r="F20" s="8">
        <f>+B20+C20+D20+E20</f>
        <v>330713868.94000006</v>
      </c>
    </row>
    <row r="21" spans="1:6" ht="9" customHeight="1" x14ac:dyDescent="0.2">
      <c r="A21" s="7"/>
      <c r="B21" s="8"/>
      <c r="C21" s="8"/>
      <c r="D21" s="8"/>
      <c r="E21" s="8"/>
      <c r="F21" s="8"/>
    </row>
    <row r="22" spans="1:6" ht="25.5" x14ac:dyDescent="0.2">
      <c r="A22" s="7" t="s">
        <v>21</v>
      </c>
      <c r="B22" s="8">
        <f>+B23+B24+B25</f>
        <v>1750000</v>
      </c>
      <c r="C22" s="9"/>
      <c r="D22" s="9"/>
      <c r="E22" s="8"/>
      <c r="F22" s="8">
        <f>+B22</f>
        <v>1750000</v>
      </c>
    </row>
    <row r="23" spans="1:6" x14ac:dyDescent="0.2">
      <c r="A23" s="10" t="s">
        <v>8</v>
      </c>
      <c r="B23" s="9">
        <v>1750000</v>
      </c>
      <c r="C23" s="9"/>
      <c r="D23" s="9"/>
      <c r="E23" s="9"/>
      <c r="F23" s="9">
        <f>+B23</f>
        <v>1750000</v>
      </c>
    </row>
    <row r="24" spans="1:6" x14ac:dyDescent="0.2">
      <c r="A24" s="10" t="s">
        <v>9</v>
      </c>
      <c r="B24" s="9">
        <v>0</v>
      </c>
      <c r="C24" s="9"/>
      <c r="D24" s="9"/>
      <c r="E24" s="9"/>
      <c r="F24" s="9">
        <f t="shared" ref="F24:F25" si="1">+B24</f>
        <v>0</v>
      </c>
    </row>
    <row r="25" spans="1:6" x14ac:dyDescent="0.2">
      <c r="A25" s="10" t="s">
        <v>10</v>
      </c>
      <c r="B25" s="9">
        <v>0</v>
      </c>
      <c r="C25" s="9"/>
      <c r="D25" s="9"/>
      <c r="E25" s="9"/>
      <c r="F25" s="9">
        <f t="shared" si="1"/>
        <v>0</v>
      </c>
    </row>
    <row r="26" spans="1:6" ht="9" customHeight="1" x14ac:dyDescent="0.2">
      <c r="A26" s="10"/>
      <c r="B26" s="9"/>
      <c r="C26" s="9"/>
      <c r="D26" s="9"/>
      <c r="E26" s="9"/>
      <c r="F26" s="9"/>
    </row>
    <row r="27" spans="1:6" ht="25.5" x14ac:dyDescent="0.2">
      <c r="A27" s="7" t="s">
        <v>22</v>
      </c>
      <c r="B27" s="9"/>
      <c r="C27" s="8">
        <f>+C29</f>
        <v>-5439866.1699999999</v>
      </c>
      <c r="D27" s="8">
        <f>+D28+D29+D30+D31+D32</f>
        <v>1283012.8400000003</v>
      </c>
      <c r="E27" s="8"/>
      <c r="F27" s="8">
        <f>+C27+D27</f>
        <v>-4156853.3299999996</v>
      </c>
    </row>
    <row r="28" spans="1:6" x14ac:dyDescent="0.2">
      <c r="A28" s="10" t="s">
        <v>12</v>
      </c>
      <c r="B28" s="9"/>
      <c r="C28" s="9"/>
      <c r="D28" s="11">
        <v>943949.31</v>
      </c>
      <c r="E28" s="9"/>
      <c r="F28" s="9">
        <f>+D28</f>
        <v>943949.31</v>
      </c>
    </row>
    <row r="29" spans="1:6" x14ac:dyDescent="0.2">
      <c r="A29" s="10" t="s">
        <v>13</v>
      </c>
      <c r="B29" s="9"/>
      <c r="C29" s="9">
        <v>-5439866.1699999999</v>
      </c>
      <c r="D29" s="9">
        <v>495091.14</v>
      </c>
      <c r="E29" s="9"/>
      <c r="F29" s="9">
        <f>+C29+D29</f>
        <v>-4944775.03</v>
      </c>
    </row>
    <row r="30" spans="1:6" x14ac:dyDescent="0.2">
      <c r="A30" s="10" t="s">
        <v>14</v>
      </c>
      <c r="B30" s="9"/>
      <c r="C30" s="12"/>
      <c r="D30" s="12">
        <v>0</v>
      </c>
      <c r="E30" s="12"/>
      <c r="F30" s="9">
        <f>+D30</f>
        <v>0</v>
      </c>
    </row>
    <row r="31" spans="1:6" x14ac:dyDescent="0.2">
      <c r="A31" s="10" t="s">
        <v>15</v>
      </c>
      <c r="B31" s="9"/>
      <c r="C31" s="12"/>
      <c r="D31" s="12">
        <v>-156027.60999999999</v>
      </c>
      <c r="E31" s="12"/>
      <c r="F31" s="9">
        <f>+D31</f>
        <v>-156027.60999999999</v>
      </c>
    </row>
    <row r="32" spans="1:6" x14ac:dyDescent="0.2">
      <c r="A32" s="10" t="s">
        <v>16</v>
      </c>
      <c r="B32" s="9"/>
      <c r="C32" s="12"/>
      <c r="D32" s="12">
        <v>0</v>
      </c>
      <c r="E32" s="12"/>
      <c r="F32" s="9">
        <f>+D32</f>
        <v>0</v>
      </c>
    </row>
    <row r="33" spans="1:11" ht="9" customHeight="1" x14ac:dyDescent="0.2">
      <c r="A33" s="10"/>
      <c r="B33" s="9"/>
      <c r="C33" s="12"/>
      <c r="D33" s="12"/>
      <c r="E33" s="12"/>
      <c r="F33" s="9"/>
    </row>
    <row r="34" spans="1:11" ht="38.25" x14ac:dyDescent="0.2">
      <c r="A34" s="13" t="s">
        <v>23</v>
      </c>
      <c r="B34" s="9"/>
      <c r="C34" s="9"/>
      <c r="D34" s="9"/>
      <c r="E34" s="8">
        <f>+E35+E36</f>
        <v>0</v>
      </c>
      <c r="F34" s="8">
        <f>+E34</f>
        <v>0</v>
      </c>
    </row>
    <row r="35" spans="1:11" x14ac:dyDescent="0.2">
      <c r="A35" s="10" t="s">
        <v>18</v>
      </c>
      <c r="B35" s="9"/>
      <c r="C35" s="9"/>
      <c r="D35" s="9"/>
      <c r="E35" s="9">
        <v>0</v>
      </c>
      <c r="F35" s="9">
        <f>+E35</f>
        <v>0</v>
      </c>
    </row>
    <row r="36" spans="1:11" x14ac:dyDescent="0.2">
      <c r="A36" s="10" t="s">
        <v>19</v>
      </c>
      <c r="B36" s="9"/>
      <c r="C36" s="9"/>
      <c r="D36" s="9"/>
      <c r="E36" s="9">
        <v>0</v>
      </c>
      <c r="F36" s="9">
        <f>+E36</f>
        <v>0</v>
      </c>
    </row>
    <row r="37" spans="1:11" ht="9" customHeight="1" x14ac:dyDescent="0.2">
      <c r="A37" s="10"/>
      <c r="B37" s="9"/>
      <c r="C37" s="12"/>
      <c r="D37" s="12"/>
      <c r="E37" s="9"/>
      <c r="F37" s="9"/>
    </row>
    <row r="38" spans="1:11" ht="20.100000000000001" customHeight="1" x14ac:dyDescent="0.25">
      <c r="A38" s="14" t="s">
        <v>24</v>
      </c>
      <c r="B38" s="15">
        <f>+B20+B22</f>
        <v>435263363.73000002</v>
      </c>
      <c r="C38" s="15">
        <f>+C20+C27</f>
        <v>-107744269.82000001</v>
      </c>
      <c r="D38" s="15">
        <f>+D20+D27</f>
        <v>787921.7000000003</v>
      </c>
      <c r="E38" s="15">
        <f>+E20+E34</f>
        <v>0</v>
      </c>
      <c r="F38" s="15">
        <f>+B38+C38+D38+E38</f>
        <v>328307015.61000001</v>
      </c>
      <c r="K38" s="16"/>
    </row>
    <row r="40" spans="1:11" x14ac:dyDescent="0.25">
      <c r="A40" s="25" t="s">
        <v>25</v>
      </c>
      <c r="B40" s="25"/>
      <c r="C40" s="25"/>
      <c r="D40" s="25"/>
      <c r="E40" s="25"/>
      <c r="F40" s="25"/>
      <c r="G40" s="25"/>
      <c r="H40" s="25"/>
    </row>
    <row r="41" spans="1:11" x14ac:dyDescent="0.25">
      <c r="A41" s="17"/>
      <c r="B41" s="17"/>
      <c r="C41" s="17"/>
      <c r="D41" s="17"/>
      <c r="E41" s="17"/>
      <c r="F41" s="17"/>
      <c r="G41" s="17"/>
      <c r="H41" s="17"/>
    </row>
    <row r="42" spans="1:11" x14ac:dyDescent="0.25">
      <c r="A42" s="17"/>
      <c r="B42" s="17"/>
      <c r="C42" s="17"/>
      <c r="D42" s="17"/>
      <c r="E42" s="17"/>
      <c r="F42" s="17"/>
      <c r="G42" s="17"/>
      <c r="H42" s="17"/>
    </row>
    <row r="43" spans="1:11" x14ac:dyDescent="0.25">
      <c r="A43" s="17"/>
      <c r="B43" s="17"/>
      <c r="C43" s="17"/>
      <c r="D43" s="17"/>
      <c r="E43" s="17"/>
      <c r="F43" s="17"/>
      <c r="G43" s="17"/>
      <c r="H43" s="17"/>
    </row>
    <row r="44" spans="1:11" x14ac:dyDescent="0.25">
      <c r="A44" s="17"/>
      <c r="B44" s="17"/>
      <c r="C44" s="17"/>
      <c r="D44" s="17"/>
      <c r="E44" s="17"/>
      <c r="F44" s="17"/>
      <c r="G44" s="17"/>
      <c r="H44" s="17"/>
    </row>
    <row r="45" spans="1:11" x14ac:dyDescent="0.25">
      <c r="A45" s="17"/>
      <c r="B45" s="17"/>
      <c r="C45" s="17"/>
      <c r="D45" s="17"/>
      <c r="E45" s="17"/>
      <c r="F45" s="17"/>
      <c r="G45" s="17"/>
      <c r="H45" s="17"/>
    </row>
    <row r="46" spans="1:11" x14ac:dyDescent="0.25">
      <c r="A46" s="18"/>
      <c r="B46" s="19"/>
    </row>
    <row r="47" spans="1:11" x14ac:dyDescent="0.2">
      <c r="A47" s="26" t="s">
        <v>26</v>
      </c>
      <c r="B47" s="26"/>
      <c r="D47" s="16" t="s">
        <v>27</v>
      </c>
    </row>
    <row r="48" spans="1:11" x14ac:dyDescent="0.25">
      <c r="A48" s="22" t="s">
        <v>28</v>
      </c>
      <c r="B48" s="22"/>
      <c r="D48" s="16" t="s">
        <v>29</v>
      </c>
    </row>
    <row r="49" spans="1:13" x14ac:dyDescent="0.2">
      <c r="A49" s="26"/>
      <c r="B49" s="26"/>
      <c r="E49" s="20"/>
      <c r="F49" s="20"/>
      <c r="J49" s="27"/>
      <c r="K49" s="27"/>
      <c r="L49" s="27"/>
      <c r="M49" s="27"/>
    </row>
    <row r="50" spans="1:13" x14ac:dyDescent="0.2">
      <c r="A50" s="22"/>
      <c r="B50" s="22"/>
      <c r="E50" s="23"/>
      <c r="F50" s="23"/>
      <c r="J50" s="21"/>
      <c r="K50" s="21"/>
    </row>
  </sheetData>
  <mergeCells count="8">
    <mergeCell ref="J49:M49"/>
    <mergeCell ref="A50:B50"/>
    <mergeCell ref="E50:F50"/>
    <mergeCell ref="A1:F1"/>
    <mergeCell ref="A40:H40"/>
    <mergeCell ref="A47:B47"/>
    <mergeCell ref="A48:B48"/>
    <mergeCell ref="A49:B49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B4:F27 B30:F38 B28:E28 B29:E29" unlockedFormula="1"/>
    <ignoredError sqref="F28:F29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2021-04-23T04:24:46Z</dcterms:created>
  <dcterms:modified xsi:type="dcterms:W3CDTF">2021-04-23T04:26:24Z</dcterms:modified>
</cp:coreProperties>
</file>