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es publicar en pagina 10.11.2020\INGRESOS ANUAL 2020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Ing'!$A$1:$O$71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N12" i="1" l="1"/>
  <c r="F12" i="1"/>
  <c r="M12" i="1"/>
  <c r="L12" i="1"/>
  <c r="G12" i="1"/>
  <c r="O12" i="1"/>
  <c r="K12" i="1"/>
  <c r="J12" i="1"/>
  <c r="I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<sst xmlns="http://schemas.openxmlformats.org/spreadsheetml/2006/main" count="76" uniqueCount="74">
  <si>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</si>
  <si>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</si>
  <si>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</si>
  <si>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</si>
  <si>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</si>
  <si>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</si>
  <si>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</si>
  <si>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</si>
  <si>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</si>
  <si>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</si>
  <si>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</si>
  <si>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</si>
  <si>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</si>
  <si>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</si>
  <si>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</si>
  <si>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</si>
  <si>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</si>
  <si>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</si>
  <si>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</si>
  <si>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</si>
  <si>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</si>
  <si>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</si>
  <si>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</si>
  <si>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</si>
  <si>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</si>
  <si>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</si>
  <si>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</si>
  <si>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</si>
  <si>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</si>
  <si>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</si>
  <si>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</si>
  <si>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</si>
  <si>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</si>
  <si>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</si>
  <si>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</si>
  <si>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</si>
  <si>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</si>
  <si>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</si>
  <si>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</si>
  <si>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</si>
  <si>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</si>
  <si>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</si>
  <si>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</si>
  <si>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</si>
  <si>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</si>
  <si>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</si>
  <si>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</si>
  <si>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</si>
  <si>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</si>
  <si>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</si>
  <si>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</si>
  <si>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</si>
  <si>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</si>
  <si>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</si>
  <si>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</si>
  <si>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</si>
  <si>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</si>
  <si>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</si>
  <si>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</si>
  <si>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</si>
  <si>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</si>
  <si>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</si>
  <si>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</si>
  <si>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</si>
  <si>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</si>
  <si>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</si>
  <si>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</si>
  <si>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2020</t>
  </si>
  <si>
    <t>UNIVERSIDAD POLITÉCNICA DE GUANAJUATO</t>
  </si>
  <si>
    <t>MTRO. HUGO GARCÍA VARGAS</t>
  </si>
  <si>
    <t>RECTOR</t>
  </si>
  <si>
    <t>ING. JOSÉ DE JESÚS ROMO GUTIÉRREZ</t>
  </si>
  <si>
    <t>SECRETARIO ADMINISTRATIVO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</si>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</sst>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1"/>
  <sheetViews>
    <sheetView showGridLines="0" tabSelected="1" zoomScaleNormal="100" workbookViewId="0">
      <selection activeCell="B6" sqref="B6:O6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79598752.920000017</v>
      </c>
      <c r="D12" s="13">
        <f t="shared" ref="D12:O12" si="0">+D13+D23+D29+D32+D39+D43+D47+D51+D55+D62</f>
        <v>20218696.219999999</v>
      </c>
      <c r="E12" s="13">
        <f t="shared" si="0"/>
        <v>15352993.289999999</v>
      </c>
      <c r="F12" s="13">
        <f t="shared" si="0"/>
        <v>15405395.630000001</v>
      </c>
      <c r="G12" s="13">
        <f t="shared" si="0"/>
        <v>8269268.6600000001</v>
      </c>
      <c r="H12" s="13">
        <f t="shared" si="0"/>
        <v>6571921.6299999999</v>
      </c>
      <c r="I12" s="13">
        <f t="shared" si="0"/>
        <v>5606721.6399999997</v>
      </c>
      <c r="J12" s="13">
        <f t="shared" si="0"/>
        <v>1614750.62</v>
      </c>
      <c r="K12" s="13">
        <f t="shared" si="0"/>
        <v>1614750.62</v>
      </c>
      <c r="L12" s="13">
        <f t="shared" si="0"/>
        <v>1614750.62</v>
      </c>
      <c r="M12" s="13">
        <f t="shared" si="0"/>
        <v>1614750.62</v>
      </c>
      <c r="N12" s="13">
        <f t="shared" si="0"/>
        <v>1714753.37</v>
      </c>
      <c r="O12" s="15">
        <f t="shared" si="0"/>
        <v>0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79598752.920000017</v>
      </c>
      <c r="D55" s="12">
        <f t="shared" ref="D55:O55" si="10">SUM(D56:D61)</f>
        <v>20218696.219999999</v>
      </c>
      <c r="E55" s="12">
        <f t="shared" si="10"/>
        <v>15352993.289999999</v>
      </c>
      <c r="F55" s="12">
        <f t="shared" si="10"/>
        <v>15405395.630000001</v>
      </c>
      <c r="G55" s="12">
        <f t="shared" si="10"/>
        <v>8269268.6600000001</v>
      </c>
      <c r="H55" s="12">
        <f t="shared" si="10"/>
        <v>6571921.6299999999</v>
      </c>
      <c r="I55" s="12">
        <f t="shared" si="10"/>
        <v>5606721.6399999997</v>
      </c>
      <c r="J55" s="12">
        <f t="shared" si="10"/>
        <v>1614750.62</v>
      </c>
      <c r="K55" s="12">
        <f t="shared" si="10"/>
        <v>1614750.62</v>
      </c>
      <c r="L55" s="12">
        <f t="shared" si="10"/>
        <v>1614750.62</v>
      </c>
      <c r="M55" s="12">
        <f t="shared" si="10"/>
        <v>1614750.62</v>
      </c>
      <c r="N55" s="12">
        <f t="shared" si="10"/>
        <v>1714753.37</v>
      </c>
      <c r="O55" s="17">
        <f t="shared" si="10"/>
        <v>0</v>
      </c>
    </row>
    <row r="56" spans="2:15" x14ac:dyDescent="0.2">
      <c r="B56" s="18" t="s">
        <v>55</v>
      </c>
      <c r="C56" s="11">
        <f t="shared" si="1"/>
        <v>79598752.920000017</v>
      </c>
      <c r="D56" s="10">
        <v>20218696.219999999</v>
      </c>
      <c r="E56" s="10">
        <v>15352993.289999999</v>
      </c>
      <c r="F56" s="10">
        <v>15405395.630000001</v>
      </c>
      <c r="G56" s="10">
        <v>8269268.6600000001</v>
      </c>
      <c r="H56" s="10">
        <v>6571921.6299999999</v>
      </c>
      <c r="I56" s="10">
        <v>5606721.6399999997</v>
      </c>
      <c r="J56" s="10">
        <v>1614750.62</v>
      </c>
      <c r="K56" s="10">
        <v>1614750.62</v>
      </c>
      <c r="L56" s="10">
        <v>1614750.62</v>
      </c>
      <c r="M56" s="10">
        <v>1614750.62</v>
      </c>
      <c r="N56" s="10">
        <v>1714753.37</v>
      </c>
      <c r="O56" s="19">
        <v>0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2:10" x14ac:dyDescent="0.2">
      <c r="J65" s="10"/>
    </row>
    <row r="66" spans="2:10" x14ac:dyDescent="0.2">
      <c r="B66" s="7" t="s">
        <v>73</v>
      </c>
    </row>
    <row r="70" spans="2:10" x14ac:dyDescent="0.2">
      <c r="B70" s="7" t="s">
        <v>69</v>
      </c>
      <c r="F70" s="7" t="s">
        <v>71</v>
      </c>
    </row>
    <row r="71" spans="2:10" x14ac:dyDescent="0.2">
      <c r="B71" s="7" t="s">
        <v>70</v>
      </c>
      <c r="F71" s="7" t="s">
        <v>72</v>
      </c>
    </row>
  </sheetData>
  <mergeCells count="5">
    <mergeCell ref="B8:O8"/>
    <mergeCell ref="B3:O3"/>
    <mergeCell ref="B4:O4"/>
    <mergeCell ref="B5:O5"/>
    <mergeCell ref="B6:O6"/>
  </mergeCells>
  <printOptions horizontalCentered="1"/>
  <pageMargins left="0.51181102362204722" right="0.51181102362204722" top="1.1417322834645669" bottom="0.94488188976377963" header="0.31496062992125984" footer="0.31496062992125984"/>
  <pageSetup paperSize="9" scale="43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MA. PILAR VILLAGOMEZ RAMIREZ</cp:lastModifiedBy>
  <cp:lastPrinted>2020-11-11T18:23:30Z</cp:lastPrinted>
  <dcterms:created xsi:type="dcterms:W3CDTF">2014-03-14T22:16:36Z</dcterms:created>
  <dcterms:modified xsi:type="dcterms:W3CDTF">2020-11-11T18:23:38Z</dcterms:modified>
</cp:coreProperties>
</file>