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9-INFORMACION-DISCIPLINA-FINANCIERA\FORMATO-6C-EAEPE-CF\"/>
    </mc:Choice>
  </mc:AlternateContent>
  <bookViews>
    <workbookView xWindow="0" yWindow="0" windowWidth="20490" windowHeight="745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  <definedName name="_xlnm.Print_Area" localSheetId="1">F6c!$A$1:$H$86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G42" i="3" s="1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F79" i="3" l="1"/>
  <c r="G5" i="3"/>
  <c r="G79" i="3" s="1"/>
  <c r="D5" i="3"/>
  <c r="D79" i="3" s="1"/>
  <c r="C5" i="3"/>
  <c r="C79" i="3" s="1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<sst xmlns="http://schemas.openxmlformats.org/spreadsheetml/2006/main" count="138" uniqueCount="106">
  <si>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</si>
  <si>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</si>
  <si>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</si>
  <si>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</si>
  <si>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</si>
  <si>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</si>
  <si>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</si>
  <si>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</si>
  <si>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</si>
  <si>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</si>
  <si>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</si>
  <si>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</si>
  <si>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</si>
  <si>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</si>
  <si>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</si>
  <si>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</si>
  <si>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</si>
  <si>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</si>
  <si>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</si>
  <si>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</si>
  <si>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</si>
  <si>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</si>
  <si>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</si>
  <si>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</si>
  <si>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</si>
  <si>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</si>
  <si>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</si>
  <si>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</si>
  <si>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</si>
  <si>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</si>
  <si>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</si>
  <si>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</si>
  <si>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</si>
  <si>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</si>
  <si>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</si>
  <si>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</si>
  <si>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</si>
  <si>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</si>
  <si>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</si>
  <si>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</si>
  <si>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</si>
  <si>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</si>
  <si>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</si>
  <si>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</si>
  <si>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</si>
  <si>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</si>
  <si>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</si>
  <si>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</si>
  <si>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</si>
  <si>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</si>
  <si>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</si>
  <si>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</si>
  <si>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</si>
  <si>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</si>
  <si>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</si>
  <si>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</si>
  <si>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</si>
  <si>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</si>
  <si>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</si>
  <si>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</si>
  <si>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</si>
  <si>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</si>
  <si>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</si>
  <si>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</si>
  <si>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</si>
  <si>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</si>
  <si>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</si>
  <si>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</si>
  <si>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</si>
  <si>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</si>
  <si>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</si>
  <si>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</si>
  <si>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</si>
  <si>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</si>
  <si>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</si>
  <si>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</si>
  <si>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</si>
  <si>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</si>
  <si>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</si>
  <si>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</si>
  <si>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</si>
  <si>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</si>
  <si>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</si>
  <si>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</si>
  <si>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</si>
  <si>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</si>
  <si>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</si>
  <si>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</si>
  <si>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</si>
  <si>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</si>
  <si>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</si>
  <si>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</si>
  <si>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</si>
  <si>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</si>
  <si>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</si>
  <si>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</si>
  <si>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</si>
  <si>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</si>
  <si>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</si>
  <si>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</si>
  <si>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POLITÉCNICA DE GUANAJUATO
Estado Analítico del Ejercicio del Presupuesto de Egresos Detallado - LDF
Clasificación Funcional (Finalidad y Función)
al 30 de Junio de 2019
PESOS</t>
  </si>
  <si>
    <t>Bajo protesta de decir verdad declaramos que los Estados Financieros y sus Notas son razonablemente correctos y responsabilidad del emisor</t>
  </si>
  <si>
    <t xml:space="preserve">                      MTRO. HUGO GARCÍA VARGAS</t>
  </si>
  <si>
    <t>ING. JOSÉ DE JESÚS ROMO GUTIÉRREZ</t>
  </si>
  <si>
    <t xml:space="preserve">                                          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</si>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</sst>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2" fillId="3" borderId="0" xfId="0" applyFont="1" applyFill="1"/>
    <xf numFmtId="0" fontId="2" fillId="3" borderId="0" xfId="0" applyFont="1" applyFill="1" applyBorder="1"/>
    <xf numFmtId="0" fontId="1" fillId="3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83</xdr:row>
      <xdr:rowOff>85725</xdr:rowOff>
    </xdr:from>
    <xdr:to>
      <xdr:col>1</xdr:col>
      <xdr:colOff>2600325</xdr:colOff>
      <xdr:row>83</xdr:row>
      <xdr:rowOff>85725</xdr:rowOff>
    </xdr:to>
    <xdr:cxnSp macro="">
      <xdr:nvCxnSpPr>
        <xdr:cNvPr id="2" name="Conector recto 1"/>
        <xdr:cNvCxnSpPr/>
      </xdr:nvCxnSpPr>
      <xdr:spPr>
        <a:xfrm>
          <a:off x="771525" y="12172950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83</xdr:row>
      <xdr:rowOff>57150</xdr:rowOff>
    </xdr:from>
    <xdr:to>
      <xdr:col>6</xdr:col>
      <xdr:colOff>514350</xdr:colOff>
      <xdr:row>83</xdr:row>
      <xdr:rowOff>57150</xdr:rowOff>
    </xdr:to>
    <xdr:cxnSp macro="">
      <xdr:nvCxnSpPr>
        <xdr:cNvPr id="3" name="Conector recto 2"/>
        <xdr:cNvCxnSpPr/>
      </xdr:nvCxnSpPr>
      <xdr:spPr>
        <a:xfrm>
          <a:off x="6524625" y="12144375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30" t="s">
        <v>100</v>
      </c>
      <c r="B1" s="31"/>
      <c r="C1" s="31"/>
      <c r="D1" s="31"/>
      <c r="E1" s="31"/>
      <c r="F1" s="31"/>
      <c r="G1" s="31"/>
      <c r="H1" s="32"/>
    </row>
    <row r="2" spans="1:8" ht="12" customHeight="1">
      <c r="A2" s="33"/>
      <c r="B2" s="34"/>
      <c r="C2" s="29" t="s">
        <v>0</v>
      </c>
      <c r="D2" s="29"/>
      <c r="E2" s="29"/>
      <c r="F2" s="29"/>
      <c r="G2" s="29"/>
      <c r="H2" s="13"/>
    </row>
    <row r="3" spans="1:8" ht="22.5">
      <c r="A3" s="35" t="s">
        <v>1</v>
      </c>
      <c r="B3" s="36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7" t="s">
        <v>9</v>
      </c>
      <c r="B5" s="38"/>
      <c r="C5" s="1">
        <f>C6+C16+C25+C36</f>
        <v>78169209.700000003</v>
      </c>
      <c r="D5" s="1">
        <f t="shared" ref="D5:H5" si="0">D6+D16+D25+D36</f>
        <v>2725461.16</v>
      </c>
      <c r="E5" s="1">
        <f t="shared" si="0"/>
        <v>80894670.859999999</v>
      </c>
      <c r="F5" s="1">
        <f t="shared" si="0"/>
        <v>51828120.270000003</v>
      </c>
      <c r="G5" s="1">
        <f t="shared" si="0"/>
        <v>51828120.270000003</v>
      </c>
      <c r="H5" s="1">
        <f t="shared" si="0"/>
        <v>29066550.589999996</v>
      </c>
    </row>
    <row r="6" spans="1:8" ht="12.75" customHeight="1">
      <c r="A6" s="26" t="s">
        <v>10</v>
      </c>
      <c r="B6" s="27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6" t="s">
        <v>19</v>
      </c>
      <c r="B16" s="28"/>
      <c r="C16" s="1">
        <f>SUM(C17:C23)</f>
        <v>78169209.700000003</v>
      </c>
      <c r="D16" s="1">
        <f t="shared" ref="D16:G16" si="4">SUM(D17:D23)</f>
        <v>2725461.16</v>
      </c>
      <c r="E16" s="1">
        <f t="shared" si="4"/>
        <v>80894670.859999999</v>
      </c>
      <c r="F16" s="1">
        <f t="shared" si="4"/>
        <v>51828120.270000003</v>
      </c>
      <c r="G16" s="1">
        <f t="shared" si="4"/>
        <v>51828120.270000003</v>
      </c>
      <c r="H16" s="1">
        <f t="shared" si="3"/>
        <v>29066550.589999996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78169209.700000003</v>
      </c>
      <c r="D21" s="2">
        <v>2725461.16</v>
      </c>
      <c r="E21" s="2">
        <f t="shared" si="5"/>
        <v>80894670.859999999</v>
      </c>
      <c r="F21" s="2">
        <v>51828120.270000003</v>
      </c>
      <c r="G21" s="2">
        <v>51828120.270000003</v>
      </c>
      <c r="H21" s="2">
        <f t="shared" si="3"/>
        <v>29066550.589999996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6" t="s">
        <v>27</v>
      </c>
      <c r="B25" s="28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6" t="s">
        <v>37</v>
      </c>
      <c r="B36" s="28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6" t="s">
        <v>42</v>
      </c>
      <c r="B42" s="28"/>
      <c r="C42" s="1">
        <f>C43+C53+C62+C73</f>
        <v>0</v>
      </c>
      <c r="D42" s="1">
        <f t="shared" ref="D42:G42" si="10">D43+D53+D62+D73</f>
        <v>81676868.299999997</v>
      </c>
      <c r="E42" s="1">
        <f t="shared" si="10"/>
        <v>81676868.299999997</v>
      </c>
      <c r="F42" s="1">
        <f t="shared" si="10"/>
        <v>11459671.02</v>
      </c>
      <c r="G42" s="1">
        <f t="shared" si="10"/>
        <v>11459671.02</v>
      </c>
      <c r="H42" s="1">
        <f t="shared" si="3"/>
        <v>70217197.280000001</v>
      </c>
    </row>
    <row r="43" spans="1:8" ht="12.75">
      <c r="A43" s="26" t="s">
        <v>10</v>
      </c>
      <c r="B43" s="28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6" t="s">
        <v>19</v>
      </c>
      <c r="B53" s="28"/>
      <c r="C53" s="1">
        <f>SUM(C54:C60)</f>
        <v>0</v>
      </c>
      <c r="D53" s="1">
        <f t="shared" ref="D53:G53" si="13">SUM(D54:D60)</f>
        <v>81676868.299999997</v>
      </c>
      <c r="E53" s="1">
        <f t="shared" si="13"/>
        <v>81676868.299999997</v>
      </c>
      <c r="F53" s="1">
        <f t="shared" si="13"/>
        <v>11459671.02</v>
      </c>
      <c r="G53" s="1">
        <f t="shared" si="13"/>
        <v>11459671.02</v>
      </c>
      <c r="H53" s="1">
        <f t="shared" si="3"/>
        <v>70217197.280000001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81676868.299999997</v>
      </c>
      <c r="E58" s="2">
        <f t="shared" si="14"/>
        <v>81676868.299999997</v>
      </c>
      <c r="F58" s="2">
        <v>11459671.02</v>
      </c>
      <c r="G58" s="2">
        <v>11459671.02</v>
      </c>
      <c r="H58" s="2">
        <f t="shared" si="3"/>
        <v>70217197.280000001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6" t="s">
        <v>27</v>
      </c>
      <c r="B62" s="28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6" t="s">
        <v>37</v>
      </c>
      <c r="B73" s="28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6" t="s">
        <v>7</v>
      </c>
      <c r="B79" s="28"/>
      <c r="C79" s="1">
        <f>C5+C42</f>
        <v>78169209.700000003</v>
      </c>
      <c r="D79" s="1">
        <f t="shared" ref="D79:H79" si="20">D5+D42</f>
        <v>84402329.459999993</v>
      </c>
      <c r="E79" s="1">
        <f t="shared" si="20"/>
        <v>162571539.16</v>
      </c>
      <c r="F79" s="1">
        <f t="shared" si="20"/>
        <v>63287791.290000007</v>
      </c>
      <c r="G79" s="1">
        <f t="shared" si="20"/>
        <v>63287791.290000007</v>
      </c>
      <c r="H79" s="1">
        <f t="shared" si="20"/>
        <v>99283747.870000005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1" spans="1:9">
      <c r="A81" s="21" t="s">
        <v>101</v>
      </c>
      <c r="B81" s="21"/>
      <c r="C81" s="21"/>
      <c r="D81" s="21"/>
      <c r="E81" s="21"/>
      <c r="F81" s="21"/>
      <c r="G81" s="21"/>
      <c r="H81" s="21"/>
      <c r="I81" s="21"/>
    </row>
    <row r="82" spans="1:9">
      <c r="A82" s="21"/>
      <c r="B82" s="21"/>
      <c r="C82" s="21"/>
      <c r="D82" s="21"/>
      <c r="E82" s="21"/>
      <c r="F82" s="21"/>
      <c r="G82" s="21"/>
      <c r="H82" s="21"/>
      <c r="I82" s="21"/>
    </row>
    <row r="83" spans="1:9">
      <c r="A83" s="21"/>
      <c r="B83" s="21"/>
      <c r="C83" s="21"/>
      <c r="D83" s="21"/>
      <c r="E83" s="21"/>
      <c r="F83" s="21"/>
      <c r="G83" s="21"/>
      <c r="H83" s="21"/>
      <c r="I83" s="21"/>
    </row>
    <row r="84" spans="1:9">
      <c r="A84" s="22"/>
      <c r="B84" s="21"/>
      <c r="C84" s="21"/>
      <c r="D84" s="22"/>
      <c r="E84" s="21"/>
      <c r="F84" s="21"/>
      <c r="G84" s="21"/>
      <c r="H84" s="21"/>
      <c r="I84" s="21"/>
    </row>
    <row r="85" spans="1:9">
      <c r="A85" s="23"/>
      <c r="B85" s="23" t="s">
        <v>102</v>
      </c>
      <c r="C85" s="24"/>
      <c r="D85" s="25"/>
      <c r="E85" s="25"/>
      <c r="F85" s="25" t="s">
        <v>103</v>
      </c>
      <c r="G85" s="21"/>
      <c r="H85" s="21"/>
      <c r="I85" s="21"/>
    </row>
    <row r="86" spans="1:9">
      <c r="A86" s="23"/>
      <c r="B86" s="23" t="s">
        <v>104</v>
      </c>
      <c r="C86" s="24"/>
      <c r="D86" s="25"/>
      <c r="E86" s="25"/>
      <c r="F86" s="25" t="s">
        <v>105</v>
      </c>
      <c r="G86" s="21"/>
      <c r="H86" s="21"/>
      <c r="I86" s="21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11811023622047245" right="0.11811023622047245" top="1.3385826771653544" bottom="1.1417322834645669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PILAR VILLAGOMEZ RAMIREZ</cp:lastModifiedBy>
  <cp:lastPrinted>2019-07-24T16:15:13Z</cp:lastPrinted>
  <dcterms:created xsi:type="dcterms:W3CDTF">2017-01-11T17:22:36Z</dcterms:created>
  <dcterms:modified xsi:type="dcterms:W3CDTF">2019-07-24T16:15:20Z</dcterms:modified>
</cp:coreProperties>
</file>