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4TO\6-INFORMACION-PROGRAMATICA\01-GCP\"/>
    </mc:Choice>
  </mc:AlternateContent>
  <bookViews>
    <workbookView xWindow="0" yWindow="0" windowWidth="20490" windowHeight="7755"/>
  </bookViews>
  <sheets>
    <sheet name="CProg" sheetId="1" r:id="rId1"/>
  </sheets>
  <definedNames>
    <definedName name="_xlnm.Print_Area" localSheetId="0">CProg!$A$1:$M$50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I38" i="1" s="1"/>
  <c r="I37" i="1" s="1"/>
  <c r="H39" i="1"/>
  <c r="H38" i="1" s="1"/>
  <c r="H37" i="1" s="1"/>
  <c r="G39" i="1"/>
  <c r="F39" i="1"/>
  <c r="E39" i="1"/>
  <c r="E38" i="1" s="1"/>
  <c r="E37" i="1" s="1"/>
  <c r="J38" i="1"/>
  <c r="J37" i="1" s="1"/>
  <c r="G38" i="1"/>
  <c r="G37" i="1" s="1"/>
  <c r="F38" i="1"/>
  <c r="F37" i="1" s="1"/>
  <c r="J35" i="1"/>
  <c r="I35" i="1"/>
  <c r="H35" i="1"/>
  <c r="G35" i="1"/>
  <c r="F35" i="1"/>
  <c r="E35" i="1"/>
  <c r="J30" i="1"/>
  <c r="I30" i="1"/>
  <c r="H30" i="1"/>
  <c r="G30" i="1"/>
  <c r="F30" i="1"/>
  <c r="E30" i="1"/>
  <c r="J29" i="1"/>
  <c r="G29" i="1"/>
  <c r="G28" i="1"/>
  <c r="J28" i="1" s="1"/>
  <c r="J27" i="1" s="1"/>
  <c r="I27" i="1"/>
  <c r="H27" i="1"/>
  <c r="G27" i="1"/>
  <c r="F27" i="1"/>
  <c r="E27" i="1"/>
  <c r="J26" i="1"/>
  <c r="J25" i="1"/>
  <c r="J24" i="1"/>
  <c r="G24" i="1"/>
  <c r="I23" i="1"/>
  <c r="H23" i="1"/>
  <c r="J23" i="1" s="1"/>
  <c r="G23" i="1"/>
  <c r="F23" i="1"/>
  <c r="E23" i="1"/>
  <c r="J22" i="1"/>
  <c r="G22" i="1"/>
  <c r="G21" i="1"/>
  <c r="J21" i="1" s="1"/>
  <c r="J20" i="1"/>
  <c r="G20" i="1"/>
  <c r="G19" i="1"/>
  <c r="J19" i="1" s="1"/>
  <c r="J18" i="1"/>
  <c r="G18" i="1"/>
  <c r="G17" i="1"/>
  <c r="J17" i="1" s="1"/>
  <c r="J16" i="1"/>
  <c r="G16" i="1"/>
  <c r="G15" i="1"/>
  <c r="J15" i="1" s="1"/>
  <c r="I14" i="1"/>
  <c r="H14" i="1"/>
  <c r="F14" i="1"/>
  <c r="F41" i="1" s="1"/>
  <c r="E14" i="1"/>
  <c r="J13" i="1"/>
  <c r="G12" i="1"/>
  <c r="J12" i="1" s="1"/>
  <c r="J11" i="1" s="1"/>
  <c r="I11" i="1"/>
  <c r="H11" i="1"/>
  <c r="G11" i="1"/>
  <c r="F11" i="1"/>
  <c r="E11" i="1"/>
  <c r="H41" i="1" l="1"/>
  <c r="E41" i="1"/>
  <c r="I41" i="1"/>
  <c r="G14" i="1"/>
  <c r="J14" i="1" s="1"/>
  <c r="J41" i="1" s="1"/>
  <c r="G41" i="1" l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<sst xmlns="http://schemas.openxmlformats.org/spreadsheetml/2006/main" count="50" uniqueCount="50">
  <si>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</si>
  <si>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1° de Enero al 31 de Diciembre de 2019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</si>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</sst>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6" xfId="1" applyFont="1" applyFill="1" applyBorder="1" applyAlignment="1">
      <alignment horizontal="right" vertical="top" wrapText="1"/>
    </xf>
    <xf numFmtId="4" fontId="3" fillId="0" borderId="10" xfId="0" applyNumberFormat="1" applyFont="1" applyBorder="1" applyProtection="1">
      <protection locked="0"/>
    </xf>
    <xf numFmtId="43" fontId="3" fillId="3" borderId="10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5" fillId="3" borderId="10" xfId="1" applyFont="1" applyFill="1" applyBorder="1" applyAlignment="1">
      <alignment horizontal="right" vertical="center" wrapText="1"/>
    </xf>
    <xf numFmtId="4" fontId="3" fillId="0" borderId="0" xfId="0" applyNumberFormat="1" applyFont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3" fontId="4" fillId="0" borderId="10" xfId="0" applyNumberFormat="1" applyFont="1" applyFill="1" applyBorder="1" applyProtection="1">
      <protection locked="0"/>
    </xf>
    <xf numFmtId="43" fontId="3" fillId="0" borderId="10" xfId="1" applyFont="1" applyBorder="1" applyProtection="1">
      <protection locked="0"/>
    </xf>
    <xf numFmtId="43" fontId="3" fillId="0" borderId="6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829236</xdr:colOff>
      <xdr:row>45</xdr:row>
      <xdr:rowOff>123265</xdr:rowOff>
    </xdr:from>
    <xdr:to>
      <xdr:col>3</xdr:col>
      <xdr:colOff>3798794</xdr:colOff>
      <xdr:row>45</xdr:row>
      <xdr:rowOff>123265</xdr:rowOff>
    </xdr:to>
    <xdr:cxnSp macro="">
      <xdr:nvCxnSpPr>
        <xdr:cNvPr id="2" name="Conector recto 1"/>
        <xdr:cNvCxnSpPr/>
      </xdr:nvCxnSpPr>
      <xdr:spPr>
        <a:xfrm>
          <a:off x="1467411" y="7828990"/>
          <a:ext cx="2969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705971</xdr:colOff>
      <xdr:row>45</xdr:row>
      <xdr:rowOff>134470</xdr:rowOff>
    </xdr:from>
    <xdr:to>
      <xdr:col>9</xdr:col>
      <xdr:colOff>403411</xdr:colOff>
      <xdr:row>45</xdr:row>
      <xdr:rowOff>134470</xdr:rowOff>
    </xdr:to>
    <xdr:cxnSp macro="">
      <xdr:nvCxnSpPr>
        <xdr:cNvPr id="3" name="Conector recto 2"/>
        <xdr:cNvCxnSpPr/>
      </xdr:nvCxnSpPr>
      <xdr:spPr>
        <a:xfrm>
          <a:off x="7649696" y="7840195"/>
          <a:ext cx="26882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GridLines="0" tabSelected="1" zoomScale="85" zoomScaleNormal="85" workbookViewId="0">
      <selection activeCell="N45" sqref="N45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65.7109375" style="3" customWidth="1"/>
    <col min="5" max="5" width="14" style="3" customWidth="1"/>
    <col min="6" max="6" width="14.85546875" style="3" customWidth="1"/>
    <col min="7" max="7" width="14.5703125" style="3" customWidth="1"/>
    <col min="8" max="8" width="15.7109375" style="3" customWidth="1"/>
    <col min="9" max="9" width="14.5703125" style="3" customWidth="1"/>
    <col min="10" max="10" width="14.7109375" style="3" customWidth="1"/>
    <col min="11" max="11" width="3.140625" style="2" customWidth="1"/>
    <col min="12" max="16384" width="11.42578125" style="3"/>
  </cols>
  <sheetData>
    <row r="1" spans="2:14" ht="6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4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4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4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4" s="2" customFormat="1" ht="24" customHeight="1" x14ac:dyDescent="0.2">
      <c r="D5" s="5" t="s">
        <v>2</v>
      </c>
      <c r="E5" s="6" t="s">
        <v>3</v>
      </c>
      <c r="F5" s="6"/>
      <c r="G5" s="6"/>
      <c r="H5" s="7"/>
      <c r="I5" s="8"/>
      <c r="J5" s="4"/>
    </row>
    <row r="6" spans="2:14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</row>
    <row r="7" spans="2:14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 t="s">
        <v>6</v>
      </c>
    </row>
    <row r="8" spans="2:14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2"/>
    </row>
    <row r="9" spans="2:14" ht="15.75" customHeight="1" x14ac:dyDescent="0.2">
      <c r="B9" s="17"/>
      <c r="C9" s="18"/>
      <c r="D9" s="19"/>
      <c r="E9" s="16">
        <v>1</v>
      </c>
      <c r="F9" s="16">
        <v>2</v>
      </c>
      <c r="G9" s="16" t="s">
        <v>12</v>
      </c>
      <c r="H9" s="16">
        <v>4</v>
      </c>
      <c r="I9" s="16">
        <v>5</v>
      </c>
      <c r="J9" s="16" t="s">
        <v>13</v>
      </c>
    </row>
    <row r="10" spans="2:14" ht="15" customHeight="1" x14ac:dyDescent="0.2">
      <c r="B10" s="20" t="s">
        <v>14</v>
      </c>
      <c r="C10" s="21"/>
      <c r="D10" s="22"/>
      <c r="E10" s="23"/>
      <c r="F10" s="24"/>
      <c r="G10" s="24"/>
      <c r="H10" s="25"/>
      <c r="I10" s="25"/>
      <c r="J10" s="24"/>
    </row>
    <row r="11" spans="2:14" x14ac:dyDescent="0.2">
      <c r="B11" s="26"/>
      <c r="C11" s="27" t="s">
        <v>15</v>
      </c>
      <c r="D11" s="28"/>
      <c r="E11" s="29">
        <f>SUM(E12:E13)</f>
        <v>0</v>
      </c>
      <c r="F11" s="29">
        <f t="shared" ref="F11:J11" si="0">SUM(F12:F13)</f>
        <v>0</v>
      </c>
      <c r="G11" s="29">
        <f t="shared" si="0"/>
        <v>0</v>
      </c>
      <c r="H11" s="30">
        <f t="shared" si="0"/>
        <v>0</v>
      </c>
      <c r="I11" s="30">
        <f t="shared" si="0"/>
        <v>0</v>
      </c>
      <c r="J11" s="29">
        <f t="shared" si="0"/>
        <v>0</v>
      </c>
    </row>
    <row r="12" spans="2:14" x14ac:dyDescent="0.2">
      <c r="B12" s="26"/>
      <c r="C12" s="31"/>
      <c r="D12" s="32" t="s">
        <v>16</v>
      </c>
      <c r="E12" s="33">
        <v>0</v>
      </c>
      <c r="F12" s="34">
        <v>0</v>
      </c>
      <c r="G12" s="35">
        <f>+E12+F12</f>
        <v>0</v>
      </c>
      <c r="H12" s="34">
        <v>0</v>
      </c>
      <c r="I12" s="34">
        <v>0</v>
      </c>
      <c r="J12" s="35">
        <f t="shared" ref="J12:J26" si="1">+G12-H12</f>
        <v>0</v>
      </c>
    </row>
    <row r="13" spans="2:14" x14ac:dyDescent="0.2">
      <c r="B13" s="26"/>
      <c r="C13" s="31"/>
      <c r="D13" s="32" t="s">
        <v>17</v>
      </c>
      <c r="E13" s="36">
        <v>0</v>
      </c>
      <c r="F13" s="35">
        <v>0</v>
      </c>
      <c r="G13" s="35">
        <v>0</v>
      </c>
      <c r="H13" s="35">
        <v>0</v>
      </c>
      <c r="I13" s="35">
        <v>0</v>
      </c>
      <c r="J13" s="37">
        <f t="shared" si="1"/>
        <v>0</v>
      </c>
    </row>
    <row r="14" spans="2:14" x14ac:dyDescent="0.2">
      <c r="B14" s="26"/>
      <c r="C14" s="27" t="s">
        <v>18</v>
      </c>
      <c r="D14" s="28"/>
      <c r="E14" s="38">
        <f>SUM(E15:E22)</f>
        <v>74962789.930000007</v>
      </c>
      <c r="F14" s="39">
        <f>SUM(F15:F22)</f>
        <v>114702779.14999999</v>
      </c>
      <c r="G14" s="39">
        <f>+E14+F14</f>
        <v>189665569.07999998</v>
      </c>
      <c r="H14" s="39">
        <f t="shared" ref="H14:I14" si="2">SUM(H15:H22)</f>
        <v>151564912.16</v>
      </c>
      <c r="I14" s="39">
        <f t="shared" si="2"/>
        <v>147568097.01999998</v>
      </c>
      <c r="J14" s="39">
        <f t="shared" si="1"/>
        <v>38100656.919999987</v>
      </c>
      <c r="M14" s="40"/>
      <c r="N14" s="40"/>
    </row>
    <row r="15" spans="2:14" x14ac:dyDescent="0.2">
      <c r="B15" s="26"/>
      <c r="C15" s="31"/>
      <c r="D15" s="32" t="s">
        <v>19</v>
      </c>
      <c r="E15" s="41">
        <v>52929729.700000003</v>
      </c>
      <c r="F15" s="42">
        <v>84247433.409999996</v>
      </c>
      <c r="G15" s="34">
        <f>+E15+F15</f>
        <v>137177163.11000001</v>
      </c>
      <c r="H15" s="42">
        <v>102408300.66</v>
      </c>
      <c r="I15" s="42">
        <v>102408300.66</v>
      </c>
      <c r="J15" s="34">
        <f t="shared" si="1"/>
        <v>34768862.450000018</v>
      </c>
      <c r="M15" s="40"/>
      <c r="N15" s="40"/>
    </row>
    <row r="16" spans="2:14" x14ac:dyDescent="0.2">
      <c r="B16" s="26"/>
      <c r="C16" s="31"/>
      <c r="D16" s="32" t="s">
        <v>20</v>
      </c>
      <c r="E16" s="41">
        <v>0</v>
      </c>
      <c r="F16" s="41">
        <v>0</v>
      </c>
      <c r="G16" s="43">
        <f>+E16+F16</f>
        <v>0</v>
      </c>
      <c r="H16" s="41">
        <v>0</v>
      </c>
      <c r="I16" s="41">
        <v>0</v>
      </c>
      <c r="J16" s="43">
        <f t="shared" si="1"/>
        <v>0</v>
      </c>
      <c r="M16" s="40"/>
      <c r="N16" s="40"/>
    </row>
    <row r="17" spans="2:10" x14ac:dyDescent="0.2">
      <c r="B17" s="26"/>
      <c r="C17" s="31"/>
      <c r="D17" s="32" t="s">
        <v>21</v>
      </c>
      <c r="E17" s="41">
        <v>22033060.23</v>
      </c>
      <c r="F17" s="42">
        <v>30455345.739999998</v>
      </c>
      <c r="G17" s="34">
        <f>+E17+F17</f>
        <v>52488405.969999999</v>
      </c>
      <c r="H17" s="42">
        <v>49156611.5</v>
      </c>
      <c r="I17" s="42">
        <v>45159796.359999999</v>
      </c>
      <c r="J17" s="34">
        <f t="shared" si="1"/>
        <v>3331794.4699999988</v>
      </c>
    </row>
    <row r="18" spans="2:10" x14ac:dyDescent="0.2">
      <c r="B18" s="26"/>
      <c r="C18" s="31"/>
      <c r="D18" s="32" t="s">
        <v>22</v>
      </c>
      <c r="E18" s="44">
        <v>0</v>
      </c>
      <c r="F18" s="35">
        <v>0</v>
      </c>
      <c r="G18" s="43">
        <f t="shared" ref="G18:G22" si="3">+E18+F18</f>
        <v>0</v>
      </c>
      <c r="H18" s="37">
        <v>0</v>
      </c>
      <c r="I18" s="37">
        <v>0</v>
      </c>
      <c r="J18" s="37">
        <f t="shared" si="1"/>
        <v>0</v>
      </c>
    </row>
    <row r="19" spans="2:10" x14ac:dyDescent="0.2">
      <c r="B19" s="26"/>
      <c r="C19" s="31"/>
      <c r="D19" s="32" t="s">
        <v>23</v>
      </c>
      <c r="E19" s="44">
        <v>0</v>
      </c>
      <c r="F19" s="35">
        <v>0</v>
      </c>
      <c r="G19" s="43">
        <f t="shared" si="3"/>
        <v>0</v>
      </c>
      <c r="H19" s="37">
        <v>0</v>
      </c>
      <c r="I19" s="37">
        <v>0</v>
      </c>
      <c r="J19" s="37">
        <f t="shared" si="1"/>
        <v>0</v>
      </c>
    </row>
    <row r="20" spans="2:10" x14ac:dyDescent="0.2">
      <c r="B20" s="26"/>
      <c r="C20" s="31"/>
      <c r="D20" s="32" t="s">
        <v>24</v>
      </c>
      <c r="E20" s="44">
        <v>0</v>
      </c>
      <c r="F20" s="35">
        <v>0</v>
      </c>
      <c r="G20" s="43">
        <f t="shared" si="3"/>
        <v>0</v>
      </c>
      <c r="H20" s="37">
        <v>0</v>
      </c>
      <c r="I20" s="37">
        <v>0</v>
      </c>
      <c r="J20" s="37">
        <f t="shared" si="1"/>
        <v>0</v>
      </c>
    </row>
    <row r="21" spans="2:10" x14ac:dyDescent="0.2">
      <c r="B21" s="26"/>
      <c r="C21" s="31"/>
      <c r="D21" s="32" t="s">
        <v>25</v>
      </c>
      <c r="E21" s="44">
        <v>0</v>
      </c>
      <c r="F21" s="35">
        <v>0</v>
      </c>
      <c r="G21" s="43">
        <f t="shared" si="3"/>
        <v>0</v>
      </c>
      <c r="H21" s="37">
        <v>0</v>
      </c>
      <c r="I21" s="37">
        <v>0</v>
      </c>
      <c r="J21" s="37">
        <f t="shared" si="1"/>
        <v>0</v>
      </c>
    </row>
    <row r="22" spans="2:10" x14ac:dyDescent="0.2">
      <c r="B22" s="26"/>
      <c r="C22" s="31"/>
      <c r="D22" s="32" t="s">
        <v>26</v>
      </c>
      <c r="E22" s="44">
        <v>0</v>
      </c>
      <c r="F22" s="35">
        <v>0</v>
      </c>
      <c r="G22" s="43">
        <f t="shared" si="3"/>
        <v>0</v>
      </c>
      <c r="H22" s="37">
        <v>0</v>
      </c>
      <c r="I22" s="37">
        <v>0</v>
      </c>
      <c r="J22" s="37">
        <f t="shared" si="1"/>
        <v>0</v>
      </c>
    </row>
    <row r="23" spans="2:10" x14ac:dyDescent="0.2">
      <c r="B23" s="26"/>
      <c r="C23" s="27" t="s">
        <v>27</v>
      </c>
      <c r="D23" s="28"/>
      <c r="E23" s="38">
        <f>SUM(E24:E26)</f>
        <v>3206419.77</v>
      </c>
      <c r="F23" s="39">
        <f t="shared" ref="F23:I23" si="4">SUM(F24:F26)</f>
        <v>2760755.91</v>
      </c>
      <c r="G23" s="39">
        <f t="shared" si="4"/>
        <v>5967175.6799999997</v>
      </c>
      <c r="H23" s="39">
        <f t="shared" si="4"/>
        <v>5948375.9400000004</v>
      </c>
      <c r="I23" s="39">
        <f t="shared" si="4"/>
        <v>5948375.9400000004</v>
      </c>
      <c r="J23" s="39">
        <f t="shared" si="1"/>
        <v>18799.739999999292</v>
      </c>
    </row>
    <row r="24" spans="2:10" x14ac:dyDescent="0.2">
      <c r="B24" s="26"/>
      <c r="C24" s="31"/>
      <c r="D24" s="32" t="s">
        <v>28</v>
      </c>
      <c r="E24" s="41">
        <v>3206419.77</v>
      </c>
      <c r="F24" s="42">
        <v>2760755.91</v>
      </c>
      <c r="G24" s="34">
        <f>+E24+F24</f>
        <v>5967175.6799999997</v>
      </c>
      <c r="H24" s="42">
        <v>5948375.9400000004</v>
      </c>
      <c r="I24" s="42">
        <v>5948375.9400000004</v>
      </c>
      <c r="J24" s="34">
        <f t="shared" si="1"/>
        <v>18799.739999999292</v>
      </c>
    </row>
    <row r="25" spans="2:10" x14ac:dyDescent="0.2">
      <c r="B25" s="26"/>
      <c r="C25" s="31"/>
      <c r="D25" s="32" t="s">
        <v>29</v>
      </c>
      <c r="E25" s="33">
        <v>0</v>
      </c>
      <c r="F25" s="35">
        <v>0</v>
      </c>
      <c r="G25" s="35">
        <v>0</v>
      </c>
      <c r="H25" s="35">
        <v>0</v>
      </c>
      <c r="I25" s="35">
        <v>0</v>
      </c>
      <c r="J25" s="37">
        <f t="shared" si="1"/>
        <v>0</v>
      </c>
    </row>
    <row r="26" spans="2:10" x14ac:dyDescent="0.2">
      <c r="B26" s="26"/>
      <c r="C26" s="31"/>
      <c r="D26" s="32" t="s">
        <v>30</v>
      </c>
      <c r="E26" s="33">
        <v>0</v>
      </c>
      <c r="F26" s="35">
        <v>0</v>
      </c>
      <c r="G26" s="35">
        <v>0</v>
      </c>
      <c r="H26" s="35">
        <v>0</v>
      </c>
      <c r="I26" s="35">
        <v>0</v>
      </c>
      <c r="J26" s="37">
        <f t="shared" si="1"/>
        <v>0</v>
      </c>
    </row>
    <row r="27" spans="2:10" x14ac:dyDescent="0.2">
      <c r="B27" s="26"/>
      <c r="C27" s="27" t="s">
        <v>31</v>
      </c>
      <c r="D27" s="28"/>
      <c r="E27" s="45">
        <f>SUM(E28:E29)</f>
        <v>0</v>
      </c>
      <c r="F27" s="46">
        <f t="shared" ref="F27:J27" si="5">SUM(F28:F29)</f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5">
        <f t="shared" si="5"/>
        <v>0</v>
      </c>
    </row>
    <row r="28" spans="2:10" x14ac:dyDescent="0.2">
      <c r="B28" s="26"/>
      <c r="C28" s="31"/>
      <c r="D28" s="32" t="s">
        <v>32</v>
      </c>
      <c r="E28" s="48">
        <v>0</v>
      </c>
      <c r="F28" s="37">
        <v>0</v>
      </c>
      <c r="G28" s="37">
        <f>+E28+F28</f>
        <v>0</v>
      </c>
      <c r="H28" s="37">
        <v>0</v>
      </c>
      <c r="I28" s="37">
        <v>0</v>
      </c>
      <c r="J28" s="37">
        <f>+G28-H28</f>
        <v>0</v>
      </c>
    </row>
    <row r="29" spans="2:10" x14ac:dyDescent="0.2">
      <c r="B29" s="26"/>
      <c r="C29" s="31"/>
      <c r="D29" s="32" t="s">
        <v>33</v>
      </c>
      <c r="E29" s="48">
        <v>0</v>
      </c>
      <c r="F29" s="37">
        <v>0</v>
      </c>
      <c r="G29" s="37">
        <f>+E29+F29</f>
        <v>0</v>
      </c>
      <c r="H29" s="37">
        <v>0</v>
      </c>
      <c r="I29" s="37">
        <v>0</v>
      </c>
      <c r="J29" s="37">
        <f>+G29-H29</f>
        <v>0</v>
      </c>
    </row>
    <row r="30" spans="2:10" x14ac:dyDescent="0.2">
      <c r="B30" s="26"/>
      <c r="C30" s="27" t="s">
        <v>34</v>
      </c>
      <c r="D30" s="28"/>
      <c r="E30" s="45">
        <f>SUM(E31:E34)</f>
        <v>0</v>
      </c>
      <c r="F30" s="45">
        <f t="shared" ref="F30:J30" si="6">SUM(F31:F34)</f>
        <v>0</v>
      </c>
      <c r="G30" s="45">
        <f t="shared" si="6"/>
        <v>0</v>
      </c>
      <c r="H30" s="47">
        <f t="shared" si="6"/>
        <v>0</v>
      </c>
      <c r="I30" s="47">
        <f t="shared" si="6"/>
        <v>0</v>
      </c>
      <c r="J30" s="45">
        <f t="shared" si="6"/>
        <v>0</v>
      </c>
    </row>
    <row r="31" spans="2:10" x14ac:dyDescent="0.2">
      <c r="B31" s="26"/>
      <c r="C31" s="31"/>
      <c r="D31" s="32" t="s">
        <v>35</v>
      </c>
      <c r="E31" s="48">
        <v>0</v>
      </c>
      <c r="F31" s="48">
        <v>0</v>
      </c>
      <c r="G31" s="48">
        <v>0</v>
      </c>
      <c r="H31" s="37">
        <v>0</v>
      </c>
      <c r="I31" s="37">
        <v>0</v>
      </c>
      <c r="J31" s="48">
        <v>0</v>
      </c>
    </row>
    <row r="32" spans="2:10" x14ac:dyDescent="0.2">
      <c r="B32" s="26"/>
      <c r="C32" s="31"/>
      <c r="D32" s="32" t="s">
        <v>36</v>
      </c>
      <c r="E32" s="48">
        <v>0</v>
      </c>
      <c r="F32" s="48">
        <v>0</v>
      </c>
      <c r="G32" s="48">
        <v>0</v>
      </c>
      <c r="H32" s="37">
        <v>0</v>
      </c>
      <c r="I32" s="37">
        <v>0</v>
      </c>
      <c r="J32" s="48">
        <v>0</v>
      </c>
    </row>
    <row r="33" spans="1:11" x14ac:dyDescent="0.2">
      <c r="B33" s="26"/>
      <c r="C33" s="31"/>
      <c r="D33" s="32" t="s">
        <v>37</v>
      </c>
      <c r="E33" s="48">
        <v>0</v>
      </c>
      <c r="F33" s="48">
        <v>0</v>
      </c>
      <c r="G33" s="48">
        <v>0</v>
      </c>
      <c r="H33" s="37">
        <v>0</v>
      </c>
      <c r="I33" s="37">
        <v>0</v>
      </c>
      <c r="J33" s="48">
        <v>0</v>
      </c>
    </row>
    <row r="34" spans="1:11" x14ac:dyDescent="0.2">
      <c r="B34" s="26"/>
      <c r="C34" s="31"/>
      <c r="D34" s="32" t="s">
        <v>38</v>
      </c>
      <c r="E34" s="48">
        <v>0</v>
      </c>
      <c r="F34" s="48">
        <v>0</v>
      </c>
      <c r="G34" s="48">
        <v>0</v>
      </c>
      <c r="H34" s="37">
        <v>0</v>
      </c>
      <c r="I34" s="37">
        <v>0</v>
      </c>
      <c r="J34" s="48">
        <v>0</v>
      </c>
    </row>
    <row r="35" spans="1:11" x14ac:dyDescent="0.2">
      <c r="B35" s="26"/>
      <c r="C35" s="27" t="s">
        <v>39</v>
      </c>
      <c r="D35" s="28"/>
      <c r="E35" s="45">
        <f>SUM(E36)</f>
        <v>0</v>
      </c>
      <c r="F35" s="45">
        <f t="shared" ref="F35:J35" si="7">SUM(F36)</f>
        <v>0</v>
      </c>
      <c r="G35" s="45">
        <f t="shared" si="7"/>
        <v>0</v>
      </c>
      <c r="H35" s="47">
        <f t="shared" si="7"/>
        <v>0</v>
      </c>
      <c r="I35" s="47">
        <f t="shared" si="7"/>
        <v>0</v>
      </c>
      <c r="J35" s="45">
        <f t="shared" si="7"/>
        <v>0</v>
      </c>
    </row>
    <row r="36" spans="1:11" x14ac:dyDescent="0.2">
      <c r="B36" s="26"/>
      <c r="C36" s="31"/>
      <c r="D36" s="32" t="s">
        <v>40</v>
      </c>
      <c r="E36" s="48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</row>
    <row r="37" spans="1:11" ht="15" customHeight="1" x14ac:dyDescent="0.2">
      <c r="B37" s="20" t="s">
        <v>41</v>
      </c>
      <c r="C37" s="21"/>
      <c r="D37" s="22"/>
      <c r="E37" s="45">
        <f>SUM(E38)</f>
        <v>0</v>
      </c>
      <c r="F37" s="45">
        <f t="shared" ref="F37:J39" si="8">SUM(F38)</f>
        <v>0</v>
      </c>
      <c r="G37" s="45">
        <f t="shared" si="8"/>
        <v>0</v>
      </c>
      <c r="H37" s="47">
        <f t="shared" si="8"/>
        <v>0</v>
      </c>
      <c r="I37" s="47">
        <f t="shared" si="8"/>
        <v>0</v>
      </c>
      <c r="J37" s="45">
        <f t="shared" si="8"/>
        <v>0</v>
      </c>
    </row>
    <row r="38" spans="1:11" ht="15" customHeight="1" x14ac:dyDescent="0.2">
      <c r="B38" s="20" t="s">
        <v>42</v>
      </c>
      <c r="C38" s="21"/>
      <c r="D38" s="22"/>
      <c r="E38" s="45">
        <f t="shared" ref="E38:E39" si="9">SUM(E39)</f>
        <v>0</v>
      </c>
      <c r="F38" s="45">
        <f t="shared" si="8"/>
        <v>0</v>
      </c>
      <c r="G38" s="45">
        <f t="shared" si="8"/>
        <v>0</v>
      </c>
      <c r="H38" s="47">
        <f t="shared" si="8"/>
        <v>0</v>
      </c>
      <c r="I38" s="47">
        <f t="shared" si="8"/>
        <v>0</v>
      </c>
      <c r="J38" s="45">
        <f t="shared" si="8"/>
        <v>0</v>
      </c>
    </row>
    <row r="39" spans="1:11" ht="15.75" customHeight="1" x14ac:dyDescent="0.2">
      <c r="B39" s="20" t="s">
        <v>43</v>
      </c>
      <c r="C39" s="21"/>
      <c r="D39" s="22"/>
      <c r="E39" s="45">
        <f t="shared" si="9"/>
        <v>0</v>
      </c>
      <c r="F39" s="45">
        <f t="shared" si="8"/>
        <v>0</v>
      </c>
      <c r="G39" s="45">
        <f t="shared" si="8"/>
        <v>0</v>
      </c>
      <c r="H39" s="47">
        <f t="shared" si="8"/>
        <v>0</v>
      </c>
      <c r="I39" s="47">
        <f t="shared" si="8"/>
        <v>0</v>
      </c>
      <c r="J39" s="45">
        <f t="shared" si="8"/>
        <v>0</v>
      </c>
    </row>
    <row r="40" spans="1:11" x14ac:dyDescent="0.2">
      <c r="B40" s="49"/>
      <c r="C40" s="50"/>
      <c r="D40" s="51"/>
      <c r="E40" s="52"/>
      <c r="F40" s="53"/>
      <c r="G40" s="53"/>
      <c r="H40" s="53"/>
      <c r="I40" s="53"/>
      <c r="J40" s="53"/>
    </row>
    <row r="41" spans="1:11" s="59" customFormat="1" ht="16.5" customHeight="1" x14ac:dyDescent="0.2">
      <c r="A41" s="54"/>
      <c r="B41" s="55"/>
      <c r="C41" s="56" t="s">
        <v>44</v>
      </c>
      <c r="D41" s="57"/>
      <c r="E41" s="58">
        <f>+E11+E14+E23+E27+E30+E35+E37+E38+E39</f>
        <v>78169209.700000003</v>
      </c>
      <c r="F41" s="58">
        <f t="shared" ref="F41:J41" si="10">+F11+F14+F23+F27+F30+F35+F37+F38+F39</f>
        <v>117463535.05999999</v>
      </c>
      <c r="G41" s="58">
        <f t="shared" si="10"/>
        <v>195632744.75999999</v>
      </c>
      <c r="H41" s="58">
        <f t="shared" si="10"/>
        <v>157513288.09999999</v>
      </c>
      <c r="I41" s="58">
        <f t="shared" si="10"/>
        <v>153516472.95999998</v>
      </c>
      <c r="J41" s="58">
        <f t="shared" si="10"/>
        <v>38119456.659999989</v>
      </c>
      <c r="K41" s="54"/>
    </row>
    <row r="42" spans="1:11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">
      <c r="B43" s="2" t="s">
        <v>45</v>
      </c>
      <c r="F43" s="2"/>
      <c r="G43" s="2"/>
      <c r="H43" s="2"/>
      <c r="I43" s="2"/>
      <c r="J43" s="2"/>
    </row>
    <row r="46" spans="1:11" x14ac:dyDescent="0.2">
      <c r="D46" s="60"/>
      <c r="G46" s="61"/>
      <c r="H46" s="61"/>
      <c r="I46" s="61"/>
      <c r="J46" s="61"/>
    </row>
    <row r="47" spans="1:11" x14ac:dyDescent="0.2">
      <c r="D47" s="62" t="s">
        <v>46</v>
      </c>
      <c r="G47" s="63" t="s">
        <v>47</v>
      </c>
      <c r="H47" s="63"/>
      <c r="I47" s="63"/>
      <c r="J47" s="63"/>
    </row>
    <row r="48" spans="1:11" x14ac:dyDescent="0.2">
      <c r="D48" s="62" t="s">
        <v>48</v>
      </c>
      <c r="G48" s="64" t="s">
        <v>49</v>
      </c>
      <c r="H48" s="64"/>
      <c r="I48" s="64"/>
      <c r="J48" s="64"/>
    </row>
    <row r="49" spans="12:13" x14ac:dyDescent="0.2">
      <c r="M49" s="65"/>
    </row>
    <row r="52" spans="12:13" x14ac:dyDescent="0.2">
      <c r="L52" s="65"/>
    </row>
  </sheetData>
  <protectedRanges>
    <protectedRange sqref="E15:E17" name="Rango1_3"/>
    <protectedRange sqref="F15:F17" name="Rango1_3_1"/>
    <protectedRange sqref="H15:H17" name="Rango1_3_3"/>
    <protectedRange sqref="I15:I17" name="Rango1_3_5"/>
    <protectedRange sqref="E24" name="Rango1_3_6"/>
    <protectedRange sqref="F24" name="Rango1_3_7"/>
    <protectedRange sqref="H24" name="Rango1_3_9"/>
    <protectedRange sqref="I24" name="Rango1_3_11"/>
  </protectedRanges>
  <mergeCells count="19">
    <mergeCell ref="G48:J48"/>
    <mergeCell ref="C35:D35"/>
    <mergeCell ref="B37:D37"/>
    <mergeCell ref="B38:D38"/>
    <mergeCell ref="B39:D39"/>
    <mergeCell ref="C41:D41"/>
    <mergeCell ref="G47:J47"/>
    <mergeCell ref="B10:D10"/>
    <mergeCell ref="C11:D11"/>
    <mergeCell ref="C14:D14"/>
    <mergeCell ref="C23:D23"/>
    <mergeCell ref="C27:D27"/>
    <mergeCell ref="C30:D30"/>
    <mergeCell ref="B1:J1"/>
    <mergeCell ref="B2:J2"/>
    <mergeCell ref="B3:J3"/>
    <mergeCell ref="B7:D9"/>
    <mergeCell ref="E7:I7"/>
    <mergeCell ref="J7:J8"/>
  </mergeCells>
  <pageMargins left="0.23622047244094491" right="0.70866141732283472" top="0.43307086614173229" bottom="0.74803149606299213" header="0.31496062992125984" footer="0.31496062992125984"/>
  <pageSetup scale="5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2020-01-28T20:36:18Z</dcterms:created>
  <dcterms:modified xsi:type="dcterms:W3CDTF">2020-01-28T20:37:35Z</dcterms:modified>
</cp:coreProperties>
</file>