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2019\5-INFORMACION-PRESUPUESTAL\10-EAEPEE\"/>
    </mc:Choice>
  </mc:AlternateContent>
  <bookViews>
    <workbookView xWindow="0" yWindow="0" windowWidth="20490" windowHeight="7455"/>
  </bookViews>
  <sheets>
    <sheet name="CTG " sheetId="1" r:id="rId1"/>
  </sheets>
  <definedNames>
    <definedName name="_xlnm.Print_Area" localSheetId="0">'CTG 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D16" i="1"/>
  <c r="K15" i="1"/>
  <c r="F15" i="1"/>
  <c r="F14" i="1"/>
  <c r="K14" i="1" s="1"/>
  <c r="K13" i="1"/>
  <c r="F13" i="1"/>
  <c r="F12" i="1"/>
  <c r="K12" i="1" s="1"/>
  <c r="K11" i="1"/>
  <c r="F11" i="1"/>
  <c r="F16" i="1" s="1"/>
  <c r="K16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<sst xmlns="http://schemas.openxmlformats.org/spreadsheetml/2006/main" count="28" uniqueCount="28">
  <si>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</si>
  <si>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</si>
  <si>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Del 1° de Enero al 30 de Junio de 2019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</si>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</sst>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2" xfId="1" applyFont="1" applyFill="1" applyBorder="1" applyAlignment="1">
      <alignment horizontal="justify" vertical="center" wrapText="1"/>
    </xf>
    <xf numFmtId="43" fontId="2" fillId="2" borderId="13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2" fillId="0" borderId="13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5" fillId="2" borderId="5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4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4" xfId="1" applyFont="1" applyFill="1" applyBorder="1" applyAlignment="1">
      <alignment horizontal="right" vertical="top" wrapText="1"/>
    </xf>
    <xf numFmtId="0" fontId="5" fillId="2" borderId="0" xfId="0" applyFont="1" applyFill="1"/>
    <xf numFmtId="0" fontId="5" fillId="2" borderId="8" xfId="0" applyFont="1" applyFill="1" applyBorder="1" applyAlignment="1">
      <alignment horizontal="justify" vertical="center" wrapText="1"/>
    </xf>
    <xf numFmtId="43" fontId="5" fillId="2" borderId="14" xfId="1" applyFont="1" applyFill="1" applyBorder="1" applyAlignment="1">
      <alignment horizontal="right" vertical="center" wrapText="1"/>
    </xf>
    <xf numFmtId="0" fontId="5" fillId="0" borderId="0" xfId="0" applyFont="1"/>
    <xf numFmtId="0" fontId="4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6"/>
  <sheetViews>
    <sheetView showGridLines="0" tabSelected="1" zoomScale="85" zoomScaleNormal="85" workbookViewId="0">
      <selection activeCell="G22" sqref="G22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5" width="13.85546875" style="3" customWidth="1"/>
    <col min="6" max="7" width="15" style="3" customWidth="1"/>
    <col min="8" max="8" width="15.140625" style="3" customWidth="1"/>
    <col min="9" max="9" width="14.7109375" style="3" customWidth="1"/>
    <col min="10" max="10" width="15" style="3" customWidth="1"/>
    <col min="11" max="11" width="14.7109375" style="3" customWidth="1"/>
    <col min="12" max="12" width="4" style="1" customWidth="1"/>
    <col min="13" max="16384" width="11.42578125" style="3"/>
  </cols>
  <sheetData>
    <row r="1" spans="1:12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2"/>
    <row r="5" spans="1:12" s="1" customFormat="1" x14ac:dyDescent="0.2">
      <c r="C5" s="4" t="s">
        <v>3</v>
      </c>
      <c r="D5" s="5" t="s">
        <v>4</v>
      </c>
      <c r="E5" s="5"/>
      <c r="F5" s="6"/>
      <c r="G5" s="6"/>
      <c r="H5" s="5"/>
      <c r="I5" s="5"/>
      <c r="J5" s="7"/>
    </row>
    <row r="6" spans="1:12" s="1" customFormat="1" x14ac:dyDescent="0.2"/>
    <row r="7" spans="1:12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4.5" customHeight="1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1:12" ht="18.75" customHeight="1" x14ac:dyDescent="0.25">
      <c r="B9" s="14"/>
      <c r="C9" s="15"/>
      <c r="D9" s="13">
        <v>1</v>
      </c>
      <c r="E9" s="13">
        <v>2</v>
      </c>
      <c r="F9" s="13" t="s">
        <v>15</v>
      </c>
      <c r="G9" s="16">
        <v>4</v>
      </c>
      <c r="H9" s="13">
        <v>5</v>
      </c>
      <c r="I9" s="17">
        <v>6</v>
      </c>
      <c r="J9" s="13">
        <v>7</v>
      </c>
      <c r="K9" s="13" t="s">
        <v>16</v>
      </c>
    </row>
    <row r="10" spans="1:12" ht="15" x14ac:dyDescent="0.25">
      <c r="B10" s="18"/>
      <c r="C10" s="19"/>
      <c r="D10" s="20"/>
      <c r="E10" s="21"/>
      <c r="F10" s="20"/>
      <c r="G10" s="22"/>
      <c r="H10" s="23"/>
      <c r="I10" s="20"/>
      <c r="J10" s="21"/>
      <c r="K10" s="20"/>
    </row>
    <row r="11" spans="1:12" ht="15" x14ac:dyDescent="0.25">
      <c r="B11" s="24"/>
      <c r="C11" s="25" t="s">
        <v>17</v>
      </c>
      <c r="D11" s="26">
        <v>74159209.700000003</v>
      </c>
      <c r="E11" s="27">
        <v>52446415.240000002</v>
      </c>
      <c r="F11" s="23">
        <f>+D11+E11</f>
        <v>126605624.94</v>
      </c>
      <c r="G11" s="27">
        <v>62790740.060000002</v>
      </c>
      <c r="H11" s="23">
        <v>60007666.75</v>
      </c>
      <c r="I11" s="26">
        <v>60007666.75</v>
      </c>
      <c r="J11" s="26">
        <v>60007666.75</v>
      </c>
      <c r="K11" s="23">
        <f>+F11-H11</f>
        <v>66597958.189999998</v>
      </c>
    </row>
    <row r="12" spans="1:12" ht="15" x14ac:dyDescent="0.25">
      <c r="B12" s="24"/>
      <c r="C12" s="25" t="s">
        <v>18</v>
      </c>
      <c r="D12" s="26">
        <v>4010000</v>
      </c>
      <c r="E12" s="27">
        <v>31955914.219999999</v>
      </c>
      <c r="F12" s="23">
        <f t="shared" ref="F12:F15" si="0">+D12+E12</f>
        <v>35965914.219999999</v>
      </c>
      <c r="G12" s="27">
        <v>8837955.1600000001</v>
      </c>
      <c r="H12" s="23">
        <v>3280124.54</v>
      </c>
      <c r="I12" s="26">
        <v>3280124.54</v>
      </c>
      <c r="J12" s="26">
        <v>3280124.54</v>
      </c>
      <c r="K12" s="23">
        <f t="shared" ref="K12:K15" si="1">+F12-H12</f>
        <v>32685789.68</v>
      </c>
    </row>
    <row r="13" spans="1:12" ht="15" x14ac:dyDescent="0.25">
      <c r="B13" s="28"/>
      <c r="C13" s="25" t="s">
        <v>19</v>
      </c>
      <c r="D13" s="26">
        <v>0</v>
      </c>
      <c r="E13" s="27">
        <v>0</v>
      </c>
      <c r="F13" s="23">
        <f t="shared" si="0"/>
        <v>0</v>
      </c>
      <c r="G13" s="27">
        <v>0</v>
      </c>
      <c r="H13" s="23">
        <v>0</v>
      </c>
      <c r="I13" s="26">
        <v>0</v>
      </c>
      <c r="J13" s="27">
        <v>0</v>
      </c>
      <c r="K13" s="23">
        <f t="shared" si="1"/>
        <v>0</v>
      </c>
    </row>
    <row r="14" spans="1:12" ht="15" x14ac:dyDescent="0.25">
      <c r="B14" s="24"/>
      <c r="C14" s="25" t="s">
        <v>20</v>
      </c>
      <c r="D14" s="26">
        <v>0</v>
      </c>
      <c r="E14" s="27">
        <v>0</v>
      </c>
      <c r="F14" s="23">
        <f t="shared" si="0"/>
        <v>0</v>
      </c>
      <c r="G14" s="27">
        <v>0</v>
      </c>
      <c r="H14" s="26">
        <v>0</v>
      </c>
      <c r="I14" s="26">
        <v>0</v>
      </c>
      <c r="J14" s="27">
        <v>0</v>
      </c>
      <c r="K14" s="23">
        <f t="shared" si="1"/>
        <v>0</v>
      </c>
    </row>
    <row r="15" spans="1:12" ht="15" x14ac:dyDescent="0.25">
      <c r="B15" s="29"/>
      <c r="C15" s="30" t="s">
        <v>21</v>
      </c>
      <c r="D15" s="31">
        <v>0</v>
      </c>
      <c r="E15" s="32">
        <v>0</v>
      </c>
      <c r="F15" s="33">
        <f t="shared" si="0"/>
        <v>0</v>
      </c>
      <c r="G15" s="32">
        <v>0</v>
      </c>
      <c r="H15" s="31">
        <v>0</v>
      </c>
      <c r="I15" s="31">
        <v>0</v>
      </c>
      <c r="J15" s="32">
        <v>0</v>
      </c>
      <c r="K15" s="33">
        <f t="shared" si="1"/>
        <v>0</v>
      </c>
    </row>
    <row r="16" spans="1:12" s="37" customFormat="1" x14ac:dyDescent="0.2">
      <c r="A16" s="34"/>
      <c r="B16" s="29"/>
      <c r="C16" s="35" t="s">
        <v>22</v>
      </c>
      <c r="D16" s="36">
        <f>SUM(D11:D15)</f>
        <v>78169209.700000003</v>
      </c>
      <c r="E16" s="36">
        <f t="shared" ref="E16:K16" si="2">SUM(E11:E15)</f>
        <v>84402329.460000008</v>
      </c>
      <c r="F16" s="36">
        <f t="shared" si="2"/>
        <v>162571539.16</v>
      </c>
      <c r="G16" s="36">
        <f t="shared" si="2"/>
        <v>71628695.219999999</v>
      </c>
      <c r="H16" s="36">
        <f t="shared" si="2"/>
        <v>63287791.289999999</v>
      </c>
      <c r="I16" s="36">
        <f t="shared" si="2"/>
        <v>63287791.289999999</v>
      </c>
      <c r="J16" s="36">
        <f t="shared" si="2"/>
        <v>63287791.289999999</v>
      </c>
      <c r="K16" s="36">
        <f t="shared" si="2"/>
        <v>99283747.870000005</v>
      </c>
      <c r="L16" s="34"/>
    </row>
    <row r="17" spans="3:11" s="1" customFormat="1" x14ac:dyDescent="0.2"/>
    <row r="18" spans="3:11" ht="15" x14ac:dyDescent="0.25">
      <c r="C18" s="38" t="s">
        <v>23</v>
      </c>
    </row>
    <row r="19" spans="3:11" ht="15" x14ac:dyDescent="0.25">
      <c r="D19" s="39"/>
      <c r="E19" s="39"/>
      <c r="F19" s="39"/>
      <c r="G19" s="39"/>
      <c r="H19" s="39"/>
      <c r="I19" s="39"/>
      <c r="J19" s="39"/>
      <c r="K19" s="39"/>
    </row>
    <row r="20" spans="3:11" ht="15" x14ac:dyDescent="0.25">
      <c r="D20" s="39"/>
      <c r="E20" s="39"/>
      <c r="F20" s="39"/>
      <c r="G20" s="39"/>
      <c r="H20" s="39"/>
      <c r="I20" s="39"/>
      <c r="J20" s="39"/>
      <c r="K20" s="39"/>
    </row>
    <row r="21" spans="3:11" ht="15" x14ac:dyDescent="0.25">
      <c r="D21" s="39"/>
      <c r="E21" s="39"/>
      <c r="F21" s="39"/>
      <c r="G21" s="39"/>
      <c r="H21" s="39"/>
      <c r="I21" s="39"/>
      <c r="J21" s="39"/>
      <c r="K21" s="39"/>
    </row>
    <row r="22" spans="3:11" ht="15" x14ac:dyDescent="0.25">
      <c r="D22" s="40"/>
      <c r="E22" s="39"/>
      <c r="F22" s="39"/>
      <c r="G22" s="39"/>
      <c r="H22" s="39"/>
      <c r="I22" s="39"/>
      <c r="J22" s="39"/>
      <c r="K22" s="39"/>
    </row>
    <row r="23" spans="3:11" ht="15" x14ac:dyDescent="0.25">
      <c r="D23" s="39"/>
      <c r="E23" s="39"/>
      <c r="F23" s="39"/>
      <c r="G23" s="39"/>
      <c r="H23" s="39"/>
      <c r="I23" s="39"/>
      <c r="J23" s="39"/>
      <c r="K23" s="39"/>
    </row>
    <row r="24" spans="3:11" ht="15" x14ac:dyDescent="0.25">
      <c r="D24" s="39"/>
      <c r="E24" s="39"/>
      <c r="F24" s="39"/>
      <c r="G24" s="39"/>
      <c r="H24" s="39"/>
      <c r="I24" s="39"/>
      <c r="J24" s="39"/>
      <c r="K24" s="39"/>
    </row>
    <row r="25" spans="3:11" ht="15" x14ac:dyDescent="0.25">
      <c r="D25" s="39"/>
      <c r="E25" s="39"/>
      <c r="F25" s="39"/>
      <c r="G25" s="39"/>
      <c r="H25" s="39"/>
      <c r="I25" s="39"/>
      <c r="J25" s="39"/>
      <c r="K25" s="39"/>
    </row>
    <row r="26" spans="3:11" ht="15" x14ac:dyDescent="0.25">
      <c r="C26" s="41"/>
      <c r="F26" s="42"/>
      <c r="G26" s="41"/>
      <c r="H26" s="41"/>
      <c r="I26" s="41"/>
      <c r="J26" s="42"/>
      <c r="K26" s="42"/>
    </row>
    <row r="27" spans="3:11" ht="15" x14ac:dyDescent="0.25">
      <c r="C27" s="43" t="s">
        <v>24</v>
      </c>
      <c r="F27" s="44"/>
      <c r="G27" s="44" t="s">
        <v>25</v>
      </c>
      <c r="H27" s="44"/>
      <c r="I27" s="44"/>
      <c r="J27" s="44"/>
      <c r="K27" s="44"/>
    </row>
    <row r="28" spans="3:11" ht="15" x14ac:dyDescent="0.25">
      <c r="C28" s="43" t="s">
        <v>26</v>
      </c>
      <c r="F28" s="45" t="s">
        <v>27</v>
      </c>
      <c r="G28" s="45"/>
      <c r="H28" s="45"/>
      <c r="I28" s="45"/>
      <c r="J28" s="44"/>
      <c r="K28" s="44"/>
    </row>
    <row r="29" spans="3:11" ht="15" x14ac:dyDescent="0.25">
      <c r="F29" s="42"/>
      <c r="G29" s="42"/>
      <c r="H29" s="42"/>
      <c r="I29" s="42"/>
      <c r="J29" s="42"/>
      <c r="K29" s="42"/>
    </row>
    <row r="39" spans="11:13" ht="15" x14ac:dyDescent="0.25">
      <c r="K39" s="46"/>
    </row>
    <row r="41" spans="11:13" ht="15" x14ac:dyDescent="0.25">
      <c r="M41" s="46"/>
    </row>
    <row r="66" spans="13:13" ht="15" x14ac:dyDescent="0.25">
      <c r="M66" s="46"/>
    </row>
  </sheetData>
  <mergeCells count="7">
    <mergeCell ref="F28:I28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2019-07-22T20:57:19Z</cp:lastPrinted>
  <dcterms:created xsi:type="dcterms:W3CDTF">2019-07-22T20:56:50Z</dcterms:created>
  <dcterms:modified xsi:type="dcterms:W3CDTF">2019-07-22T20:57:23Z</dcterms:modified>
</cp:coreProperties>
</file>