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 EF 4TO. TRIM. 2019\2019 3ER\5-INFORMACION-PRESUPUESTARIA\04-EAEPEEA\"/>
    </mc:Choice>
  </mc:AlternateContent>
  <bookViews>
    <workbookView xWindow="0" yWindow="0" windowWidth="20490" windowHeight="7755"/>
  </bookViews>
  <sheets>
    <sheet name="CAdmitiva" sheetId="1" r:id="rId1"/>
  </sheets>
  <definedNames>
    <definedName name="_xlnm.Print_Area" localSheetId="0">CAdmitiva!$A$1:$J$64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D54" i="1"/>
  <c r="C54" i="1"/>
  <c r="E47" i="1"/>
  <c r="H47" i="1" s="1"/>
  <c r="H54" i="1" s="1"/>
  <c r="H35" i="1"/>
  <c r="G35" i="1"/>
  <c r="F35" i="1"/>
  <c r="E35" i="1"/>
  <c r="D35" i="1"/>
  <c r="C35" i="1"/>
  <c r="G17" i="1"/>
  <c r="F17" i="1"/>
  <c r="E17" i="1"/>
  <c r="D17" i="1"/>
  <c r="C17" i="1"/>
  <c r="E14" i="1"/>
  <c r="H14" i="1" s="1"/>
  <c r="H13" i="1"/>
  <c r="H12" i="1"/>
  <c r="H17" i="1" s="1"/>
  <c r="E12" i="1"/>
  <c r="E54" i="1" l="1"/>
</calcChain>
</file>

<file path=xl/comments1.xml><?xml version="1.0" encoding="utf-8"?>
<comments xmlns="http://schemas.openxmlformats.org/spreadsheetml/2006/main">
  <authors>
    <author>DGCG</author>
  </authors>
  <commentList>
    <comment ref="H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<sst xmlns="http://schemas.openxmlformats.org/spreadsheetml/2006/main" count="67" uniqueCount="39">
  <si>
    <t xml:space="preserve">                                     UNIVERSIDAD POLITÉCNICA DE GUANAJUATO</t>
  </si>
  <si>
    <t>ESTADO ANALÍTICO DEL EJERCICIO DEL PRESUPUESTO DE EGRESOS</t>
  </si>
  <si>
    <t>CLASIFICACIÓN ADMINISTRATIVA</t>
  </si>
  <si>
    <t>Del 1°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</si>
  <si>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</si>
  <si>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</si>
  <si>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</si>
  <si>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</si>
  <si>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</si>
  <si>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</si>
  <si>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</si>
  <si>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</si>
  <si>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</si>
  <si>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</si>
  <si>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Poder Ejecutivo</t>
  </si>
  <si>
    <t>Poder Legislativo</t>
  </si>
  <si>
    <t>Poder Judicial</t>
  </si>
  <si>
    <t>Entidades Paraestatales No Empresariales y No Financieras</t>
  </si>
  <si>
    <t>Entidades Paraestatales Empresariales y No Financieras</t>
  </si>
  <si>
    <t>Organismos Autónomos</t>
  </si>
  <si>
    <t>Total del Gasto</t>
  </si>
  <si>
    <t>Gobierno (Federal/Estatal/Municipal de</t>
  </si>
  <si>
    <t>Ejecutivo</t>
  </si>
  <si>
    <t>Legislativo</t>
  </si>
  <si>
    <t>Judicial</t>
  </si>
  <si>
    <t>Órganos autónomos</t>
  </si>
  <si>
    <t>Sector Paraestatal del Gobierno (Federal/Estatal/Municipal de Universidad Politécnica de Guanajuato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</si>
  <si>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</si>
  <si>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</si>
  <si>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</si>
  <si>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</si>
  <si>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</si>
  <si>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</si>
  <si>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</si>
  <si>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</si>
  <si>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MTRO. HUGO GARCÍA VARGAS</t>
  </si>
  <si>
    <t xml:space="preserve">         ING. JOSÉ DE JESÚS ROMO GUTIÉRREZ</t>
  </si>
  <si>
    <t>RECTOR</t>
  </si>
  <si>
    <t xml:space="preserve">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</si>
</sst>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4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2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top" wrapText="1"/>
    </xf>
    <xf numFmtId="0" fontId="3" fillId="3" borderId="6" xfId="2" applyFont="1" applyFill="1" applyBorder="1" applyAlignment="1"/>
    <xf numFmtId="43" fontId="3" fillId="3" borderId="6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top" wrapText="1"/>
    </xf>
    <xf numFmtId="0" fontId="5" fillId="3" borderId="6" xfId="2" applyFont="1" applyFill="1" applyBorder="1" applyAlignment="1">
      <alignment horizontal="left" vertical="center"/>
    </xf>
    <xf numFmtId="4" fontId="3" fillId="0" borderId="7" xfId="3" applyNumberFormat="1" applyFont="1" applyBorder="1" applyProtection="1">
      <protection locked="0"/>
    </xf>
    <xf numFmtId="0" fontId="3" fillId="3" borderId="6" xfId="2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justify" vertical="top" wrapText="1"/>
    </xf>
    <xf numFmtId="0" fontId="3" fillId="3" borderId="9" xfId="2" applyFont="1" applyFill="1" applyBorder="1" applyAlignment="1">
      <alignment horizontal="left" vertical="center"/>
    </xf>
    <xf numFmtId="43" fontId="3" fillId="3" borderId="9" xfId="1" applyFont="1" applyFill="1" applyBorder="1" applyAlignment="1">
      <alignment horizontal="right" vertical="top" wrapText="1"/>
    </xf>
    <xf numFmtId="43" fontId="3" fillId="3" borderId="10" xfId="1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justify" vertical="top" wrapText="1"/>
    </xf>
    <xf numFmtId="0" fontId="7" fillId="3" borderId="9" xfId="0" applyFont="1" applyFill="1" applyBorder="1" applyAlignment="1">
      <alignment horizontal="justify" vertical="top" wrapText="1"/>
    </xf>
    <xf numFmtId="43" fontId="7" fillId="3" borderId="10" xfId="1" applyFont="1" applyFill="1" applyBorder="1" applyAlignment="1">
      <alignment horizontal="right" vertical="top" wrapText="1"/>
    </xf>
    <xf numFmtId="0" fontId="7" fillId="3" borderId="0" xfId="0" applyFont="1" applyFill="1"/>
    <xf numFmtId="0" fontId="7" fillId="0" borderId="0" xfId="0" applyFont="1"/>
    <xf numFmtId="0" fontId="3" fillId="0" borderId="0" xfId="0" applyFont="1"/>
    <xf numFmtId="0" fontId="3" fillId="3" borderId="5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43" fontId="3" fillId="3" borderId="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0" borderId="7" xfId="1" applyFont="1" applyBorder="1" applyProtection="1">
      <protection locked="0"/>
    </xf>
    <xf numFmtId="43" fontId="3" fillId="0" borderId="0" xfId="1" applyFont="1" applyProtection="1">
      <protection locked="0"/>
    </xf>
    <xf numFmtId="43" fontId="3" fillId="3" borderId="7" xfId="1" applyFont="1" applyFill="1" applyBorder="1" applyProtection="1">
      <protection locked="0"/>
    </xf>
    <xf numFmtId="0" fontId="3" fillId="3" borderId="11" xfId="0" applyFont="1" applyFill="1" applyBorder="1" applyAlignment="1">
      <alignment horizontal="justify" vertical="top" wrapText="1"/>
    </xf>
    <xf numFmtId="43" fontId="3" fillId="3" borderId="11" xfId="1" applyFont="1" applyFill="1" applyBorder="1" applyAlignment="1">
      <alignment horizontal="right" vertical="top" wrapText="1"/>
    </xf>
    <xf numFmtId="0" fontId="2" fillId="2" borderId="0" xfId="0" applyFont="1" applyFill="1" applyBorder="1" applyAlignment="1"/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0" xfId="3" applyFont="1" applyFill="1" applyBorder="1" applyAlignment="1" applyProtection="1">
      <alignment wrapText="1"/>
      <protection locked="0"/>
    </xf>
    <xf numFmtId="0" fontId="3" fillId="3" borderId="11" xfId="0" applyFont="1" applyFill="1" applyBorder="1"/>
    <xf numFmtId="0" fontId="3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0" borderId="0" xfId="0" applyFont="1" applyAlignment="1">
      <alignment horizontal="right"/>
    </xf>
  </cellXfs>
  <cellStyles count="4">
    <cellStyle name="Millares" xfId="1" builtinId="3"/>
    <cellStyle name="Normal" xfId="0" builtinId="0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860160</xdr:colOff>
      <xdr:row>28</xdr:row>
      <xdr:rowOff>57150</xdr:rowOff>
    </xdr:from>
    <xdr:ext cx="4544834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2993760" y="5210175"/>
          <a:ext cx="454483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"Sin información</a:t>
          </a:r>
          <a:r>
            <a:rPr lang="es-ES" sz="24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revelar"</a:t>
          </a:r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93"/>
  <sheetViews>
    <sheetView tabSelected="1" topLeftCell="A52" workbookViewId="0">
      <selection activeCell="H69" sqref="H69"/>
    </sheetView>
  </sheetViews>
  <sheetFormatPr baseColWidth="10" defaultRowHeight="12.75" x14ac:dyDescent="0.2"/>
  <cols>
    <col min="1" max="1" width="3.28515625" style="28" customWidth="1"/>
    <col min="2" max="2" width="28.7109375" style="28" customWidth="1"/>
    <col min="3" max="3" width="14.85546875" style="28" customWidth="1"/>
    <col min="4" max="4" width="15.5703125" style="28" customWidth="1"/>
    <col min="5" max="5" width="15" style="28" customWidth="1"/>
    <col min="6" max="6" width="15.140625" style="28" customWidth="1"/>
    <col min="7" max="7" width="14.85546875" style="28" customWidth="1"/>
    <col min="8" max="8" width="14.7109375" style="28" customWidth="1"/>
    <col min="9" max="9" width="2.7109375" style="2" customWidth="1"/>
    <col min="10" max="16384" width="11.42578125" style="28"/>
  </cols>
  <sheetData>
    <row r="1" spans="1:8" ht="7.5" customHeight="1" x14ac:dyDescent="0.2">
      <c r="A1" s="1"/>
      <c r="B1" s="1"/>
      <c r="C1" s="1"/>
      <c r="D1" s="1"/>
      <c r="E1" s="1"/>
      <c r="F1" s="1"/>
      <c r="G1" s="1"/>
      <c r="H1" s="1"/>
    </row>
    <row r="2" spans="1:8" ht="20.25" customHeight="1" x14ac:dyDescent="0.2">
      <c r="A2" s="3"/>
      <c r="B2" s="1" t="s">
        <v>0</v>
      </c>
      <c r="C2" s="1"/>
      <c r="D2" s="1"/>
      <c r="E2" s="1"/>
      <c r="F2" s="1"/>
      <c r="G2" s="3"/>
      <c r="H2" s="3"/>
    </row>
    <row r="3" spans="1:8" ht="20.25" customHeight="1" x14ac:dyDescent="0.2">
      <c r="A3" s="1" t="s">
        <v>1</v>
      </c>
      <c r="B3" s="1"/>
      <c r="C3" s="1"/>
      <c r="D3" s="1"/>
      <c r="E3" s="1"/>
      <c r="F3" s="1"/>
      <c r="G3" s="1"/>
      <c r="H3" s="1"/>
    </row>
    <row r="4" spans="1:8" ht="19.5" customHeight="1" x14ac:dyDescent="0.2">
      <c r="A4" s="1" t="s">
        <v>2</v>
      </c>
      <c r="B4" s="1"/>
      <c r="C4" s="1"/>
      <c r="D4" s="1"/>
      <c r="E4" s="1"/>
      <c r="F4" s="1"/>
      <c r="G4" s="1"/>
      <c r="H4" s="1"/>
    </row>
    <row r="5" spans="1:8" ht="19.5" customHeight="1" x14ac:dyDescent="0.2">
      <c r="A5" s="1" t="s">
        <v>3</v>
      </c>
      <c r="B5" s="1"/>
      <c r="C5" s="1"/>
      <c r="D5" s="1"/>
      <c r="E5" s="1"/>
      <c r="F5" s="1"/>
      <c r="G5" s="1"/>
      <c r="H5" s="1"/>
    </row>
    <row r="6" spans="1:8" s="2" customFormat="1" x14ac:dyDescent="0.2"/>
    <row r="7" spans="1:8" s="2" customFormat="1" x14ac:dyDescent="0.2"/>
    <row r="8" spans="1:8" x14ac:dyDescent="0.2">
      <c r="A8" s="4" t="s">
        <v>4</v>
      </c>
      <c r="B8" s="4"/>
      <c r="C8" s="5" t="s">
        <v>5</v>
      </c>
      <c r="D8" s="5"/>
      <c r="E8" s="5"/>
      <c r="F8" s="5"/>
      <c r="G8" s="5"/>
      <c r="H8" s="5" t="s">
        <v>6</v>
      </c>
    </row>
    <row r="9" spans="1:8" ht="25.5" x14ac:dyDescent="0.2">
      <c r="A9" s="4"/>
      <c r="B9" s="4"/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5"/>
    </row>
    <row r="10" spans="1:8" x14ac:dyDescent="0.2">
      <c r="A10" s="7"/>
      <c r="B10" s="7"/>
      <c r="C10" s="6">
        <v>1</v>
      </c>
      <c r="D10" s="6">
        <v>2</v>
      </c>
      <c r="E10" s="6" t="s">
        <v>12</v>
      </c>
      <c r="F10" s="6">
        <v>4</v>
      </c>
      <c r="G10" s="6">
        <v>5</v>
      </c>
      <c r="H10" s="6" t="s">
        <v>13</v>
      </c>
    </row>
    <row r="11" spans="1:8" x14ac:dyDescent="0.2">
      <c r="A11" s="8"/>
      <c r="B11" s="9" t="s">
        <v>14</v>
      </c>
      <c r="C11" s="10"/>
      <c r="D11" s="10"/>
      <c r="E11" s="11"/>
      <c r="F11" s="11"/>
      <c r="G11" s="11"/>
      <c r="H11" s="11"/>
    </row>
    <row r="12" spans="1:8" x14ac:dyDescent="0.2">
      <c r="A12" s="12"/>
      <c r="B12" s="13" t="s">
        <v>15</v>
      </c>
      <c r="C12" s="14"/>
      <c r="D12" s="15"/>
      <c r="E12" s="15">
        <f>+C12+D12</f>
        <v>0</v>
      </c>
      <c r="F12" s="15"/>
      <c r="G12" s="15"/>
      <c r="H12" s="15">
        <f>+E12-F12</f>
        <v>0</v>
      </c>
    </row>
    <row r="13" spans="1:8" x14ac:dyDescent="0.2">
      <c r="A13" s="12"/>
      <c r="B13" s="13" t="s">
        <v>16</v>
      </c>
      <c r="C13" s="14"/>
      <c r="D13" s="15"/>
      <c r="E13" s="15"/>
      <c r="F13" s="15"/>
      <c r="G13" s="15"/>
      <c r="H13" s="15">
        <f t="shared" ref="H13:H14" si="0">+E13-F13</f>
        <v>0</v>
      </c>
    </row>
    <row r="14" spans="1:8" x14ac:dyDescent="0.2">
      <c r="A14" s="12"/>
      <c r="B14" s="16" t="s">
        <v>17</v>
      </c>
      <c r="C14" s="17">
        <v>78169209.700000003</v>
      </c>
      <c r="D14" s="17">
        <v>117463535.06</v>
      </c>
      <c r="E14" s="15">
        <f>+C14+D14</f>
        <v>195632744.75999999</v>
      </c>
      <c r="F14" s="17">
        <v>157513288.09999999</v>
      </c>
      <c r="G14" s="17">
        <v>153516472.96000001</v>
      </c>
      <c r="H14" s="15">
        <f t="shared" si="0"/>
        <v>38119456.659999996</v>
      </c>
    </row>
    <row r="15" spans="1:8" x14ac:dyDescent="0.2">
      <c r="A15" s="12"/>
      <c r="B15" s="18" t="s">
        <v>18</v>
      </c>
      <c r="C15" s="14"/>
      <c r="D15" s="15"/>
      <c r="E15" s="15"/>
      <c r="F15" s="15"/>
      <c r="G15" s="15"/>
      <c r="H15" s="15"/>
    </row>
    <row r="16" spans="1:8" x14ac:dyDescent="0.2">
      <c r="A16" s="19"/>
      <c r="B16" s="20" t="s">
        <v>19</v>
      </c>
      <c r="C16" s="21"/>
      <c r="D16" s="22"/>
      <c r="E16" s="22"/>
      <c r="F16" s="22"/>
      <c r="G16" s="22"/>
      <c r="H16" s="22"/>
    </row>
    <row r="17" spans="1:9" s="27" customFormat="1" x14ac:dyDescent="0.2">
      <c r="A17" s="23"/>
      <c r="B17" s="24" t="s">
        <v>20</v>
      </c>
      <c r="C17" s="25">
        <f t="shared" ref="C17:H17" si="1">SUM(C12:C12)</f>
        <v>0</v>
      </c>
      <c r="D17" s="25">
        <f t="shared" si="1"/>
        <v>0</v>
      </c>
      <c r="E17" s="25">
        <f t="shared" si="1"/>
        <v>0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6"/>
    </row>
    <row r="18" spans="1:9" x14ac:dyDescent="0.2">
      <c r="A18" s="2"/>
      <c r="B18" s="2"/>
      <c r="C18" s="2"/>
      <c r="D18" s="2"/>
      <c r="E18" s="2"/>
      <c r="F18" s="2"/>
      <c r="G18" s="2"/>
      <c r="H18" s="2"/>
    </row>
    <row r="19" spans="1:9" x14ac:dyDescent="0.2">
      <c r="A19" s="2"/>
      <c r="B19" s="2"/>
      <c r="C19" s="2"/>
      <c r="D19" s="2"/>
      <c r="E19" s="2"/>
      <c r="F19" s="2"/>
      <c r="G19" s="2"/>
      <c r="H19" s="2"/>
    </row>
    <row r="20" spans="1:9" x14ac:dyDescent="0.2">
      <c r="A20" s="1"/>
      <c r="B20" s="1"/>
      <c r="C20" s="1"/>
      <c r="D20" s="1"/>
      <c r="E20" s="1"/>
      <c r="F20" s="1"/>
      <c r="G20" s="1"/>
      <c r="H20" s="1"/>
    </row>
    <row r="21" spans="1:9" x14ac:dyDescent="0.2">
      <c r="A21" s="3"/>
      <c r="B21" s="3"/>
      <c r="C21" s="1" t="s">
        <v>21</v>
      </c>
      <c r="D21" s="1"/>
      <c r="E21" s="1"/>
      <c r="F21" s="1"/>
      <c r="G21" s="3"/>
      <c r="H21" s="3"/>
    </row>
    <row r="22" spans="1:9" x14ac:dyDescent="0.2">
      <c r="A22" s="1" t="s">
        <v>1</v>
      </c>
      <c r="B22" s="1"/>
      <c r="C22" s="1"/>
      <c r="D22" s="1"/>
      <c r="E22" s="1"/>
      <c r="F22" s="1"/>
      <c r="G22" s="1"/>
      <c r="H22" s="1"/>
    </row>
    <row r="23" spans="1:9" x14ac:dyDescent="0.2">
      <c r="A23" s="1" t="s">
        <v>2</v>
      </c>
      <c r="B23" s="1"/>
      <c r="C23" s="1"/>
      <c r="D23" s="1"/>
      <c r="E23" s="1"/>
      <c r="F23" s="1"/>
      <c r="G23" s="1"/>
      <c r="H23" s="1"/>
    </row>
    <row r="24" spans="1:9" x14ac:dyDescent="0.2">
      <c r="A24" s="1" t="s">
        <v>3</v>
      </c>
      <c r="B24" s="1"/>
      <c r="C24" s="1"/>
      <c r="D24" s="1"/>
      <c r="E24" s="1"/>
      <c r="F24" s="1"/>
      <c r="G24" s="1"/>
      <c r="H24" s="1"/>
    </row>
    <row r="25" spans="1:9" x14ac:dyDescent="0.2">
      <c r="A25" s="2"/>
      <c r="B25" s="2"/>
      <c r="C25" s="2"/>
      <c r="D25" s="2"/>
      <c r="E25" s="2"/>
      <c r="F25" s="2"/>
      <c r="G25" s="2"/>
      <c r="H25" s="2"/>
    </row>
    <row r="26" spans="1:9" x14ac:dyDescent="0.2">
      <c r="A26" s="4" t="s">
        <v>4</v>
      </c>
      <c r="B26" s="4"/>
      <c r="C26" s="5" t="s">
        <v>5</v>
      </c>
      <c r="D26" s="5"/>
      <c r="E26" s="5"/>
      <c r="F26" s="5"/>
      <c r="G26" s="5"/>
      <c r="H26" s="5" t="s">
        <v>6</v>
      </c>
    </row>
    <row r="27" spans="1:9" ht="25.5" x14ac:dyDescent="0.2">
      <c r="A27" s="4"/>
      <c r="B27" s="4"/>
      <c r="C27" s="6" t="s">
        <v>7</v>
      </c>
      <c r="D27" s="6" t="s">
        <v>8</v>
      </c>
      <c r="E27" s="6" t="s">
        <v>9</v>
      </c>
      <c r="F27" s="6" t="s">
        <v>10</v>
      </c>
      <c r="G27" s="6" t="s">
        <v>11</v>
      </c>
      <c r="H27" s="5"/>
    </row>
    <row r="28" spans="1:9" x14ac:dyDescent="0.2">
      <c r="A28" s="4"/>
      <c r="B28" s="4"/>
      <c r="C28" s="6">
        <v>1</v>
      </c>
      <c r="D28" s="6">
        <v>2</v>
      </c>
      <c r="E28" s="6" t="s">
        <v>12</v>
      </c>
      <c r="F28" s="6">
        <v>5</v>
      </c>
      <c r="G28" s="6">
        <v>7</v>
      </c>
      <c r="H28" s="6" t="s">
        <v>13</v>
      </c>
    </row>
    <row r="29" spans="1:9" x14ac:dyDescent="0.2">
      <c r="A29" s="29"/>
      <c r="B29" s="30"/>
      <c r="C29" s="31"/>
      <c r="D29" s="32"/>
      <c r="E29" s="31"/>
      <c r="F29" s="33"/>
      <c r="G29" s="31"/>
      <c r="H29" s="15"/>
    </row>
    <row r="30" spans="1:9" x14ac:dyDescent="0.2">
      <c r="A30" s="29"/>
      <c r="B30" s="30" t="s">
        <v>22</v>
      </c>
      <c r="C30" s="33"/>
      <c r="D30" s="34"/>
      <c r="E30" s="35"/>
      <c r="F30" s="35"/>
      <c r="G30" s="33"/>
      <c r="H30" s="15"/>
    </row>
    <row r="31" spans="1:9" x14ac:dyDescent="0.2">
      <c r="A31" s="29"/>
      <c r="B31" s="30" t="s">
        <v>23</v>
      </c>
      <c r="C31" s="15">
        <v>0</v>
      </c>
      <c r="D31" s="32">
        <v>0</v>
      </c>
      <c r="E31" s="35">
        <v>0</v>
      </c>
      <c r="F31" s="33">
        <v>0</v>
      </c>
      <c r="G31" s="15">
        <v>0</v>
      </c>
      <c r="H31" s="15">
        <v>0</v>
      </c>
    </row>
    <row r="32" spans="1:9" x14ac:dyDescent="0.2">
      <c r="A32" s="29"/>
      <c r="B32" s="30" t="s">
        <v>24</v>
      </c>
      <c r="C32" s="15">
        <v>0</v>
      </c>
      <c r="D32" s="32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12"/>
      <c r="B33" s="30" t="s">
        <v>25</v>
      </c>
      <c r="C33" s="15">
        <v>0</v>
      </c>
      <c r="D33" s="32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19"/>
      <c r="B34" s="36"/>
      <c r="C34" s="22"/>
      <c r="D34" s="37"/>
      <c r="E34" s="22"/>
      <c r="F34" s="22"/>
      <c r="G34" s="22"/>
      <c r="H34" s="22"/>
    </row>
    <row r="35" spans="1:8" x14ac:dyDescent="0.2">
      <c r="A35" s="23"/>
      <c r="B35" s="24" t="s">
        <v>20</v>
      </c>
      <c r="C35" s="25">
        <f t="shared" ref="C35:H35" si="2">SUM(C33:C33)</f>
        <v>0</v>
      </c>
      <c r="D35" s="25">
        <f t="shared" si="2"/>
        <v>0</v>
      </c>
      <c r="E35" s="25">
        <f t="shared" si="2"/>
        <v>0</v>
      </c>
      <c r="F35" s="25">
        <f t="shared" si="2"/>
        <v>0</v>
      </c>
      <c r="G35" s="25">
        <f t="shared" si="2"/>
        <v>0</v>
      </c>
      <c r="H35" s="25">
        <f t="shared" si="2"/>
        <v>0</v>
      </c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3"/>
      <c r="B38" s="3"/>
      <c r="C38" s="38" t="s">
        <v>26</v>
      </c>
      <c r="D38" s="38"/>
      <c r="E38" s="38"/>
      <c r="F38" s="38"/>
      <c r="G38" s="3"/>
      <c r="H38" s="3"/>
    </row>
    <row r="39" spans="1:8" x14ac:dyDescent="0.2">
      <c r="A39" s="1" t="s">
        <v>1</v>
      </c>
      <c r="B39" s="1"/>
      <c r="C39" s="1"/>
      <c r="D39" s="1"/>
      <c r="E39" s="1"/>
      <c r="F39" s="1"/>
      <c r="G39" s="1"/>
      <c r="H39" s="1"/>
    </row>
    <row r="40" spans="1:8" x14ac:dyDescent="0.2">
      <c r="A40" s="1" t="s">
        <v>2</v>
      </c>
      <c r="B40" s="1"/>
      <c r="C40" s="1"/>
      <c r="D40" s="1"/>
      <c r="E40" s="1"/>
      <c r="F40" s="1"/>
      <c r="G40" s="1"/>
      <c r="H40" s="1"/>
    </row>
    <row r="41" spans="1:8" x14ac:dyDescent="0.2">
      <c r="A41" s="1" t="s">
        <v>3</v>
      </c>
      <c r="B41" s="1"/>
      <c r="C41" s="1"/>
      <c r="D41" s="1"/>
      <c r="E41" s="1"/>
      <c r="F41" s="1"/>
      <c r="G41" s="1"/>
      <c r="H41" s="1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4" t="s">
        <v>4</v>
      </c>
      <c r="B43" s="4"/>
      <c r="C43" s="5" t="s">
        <v>5</v>
      </c>
      <c r="D43" s="5"/>
      <c r="E43" s="5"/>
      <c r="F43" s="5"/>
      <c r="G43" s="5"/>
      <c r="H43" s="5" t="s">
        <v>6</v>
      </c>
    </row>
    <row r="44" spans="1:8" ht="25.5" x14ac:dyDescent="0.2">
      <c r="A44" s="4"/>
      <c r="B44" s="4"/>
      <c r="C44" s="6" t="s">
        <v>7</v>
      </c>
      <c r="D44" s="6" t="s">
        <v>8</v>
      </c>
      <c r="E44" s="6" t="s">
        <v>9</v>
      </c>
      <c r="F44" s="6" t="s">
        <v>10</v>
      </c>
      <c r="G44" s="6" t="s">
        <v>11</v>
      </c>
      <c r="H44" s="5"/>
    </row>
    <row r="45" spans="1:8" x14ac:dyDescent="0.2">
      <c r="A45" s="4"/>
      <c r="B45" s="4"/>
      <c r="C45" s="6">
        <v>1</v>
      </c>
      <c r="D45" s="6">
        <v>2</v>
      </c>
      <c r="E45" s="6" t="s">
        <v>12</v>
      </c>
      <c r="F45" s="6">
        <v>4</v>
      </c>
      <c r="G45" s="6">
        <v>5</v>
      </c>
      <c r="H45" s="6" t="s">
        <v>13</v>
      </c>
    </row>
    <row r="46" spans="1:8" x14ac:dyDescent="0.2">
      <c r="A46" s="29"/>
      <c r="B46" s="30"/>
      <c r="C46" s="11"/>
      <c r="D46" s="39"/>
      <c r="E46" s="40"/>
      <c r="F46" s="11"/>
      <c r="G46" s="40"/>
      <c r="H46" s="40"/>
    </row>
    <row r="47" spans="1:8" ht="22.5" customHeight="1" x14ac:dyDescent="0.2">
      <c r="A47" s="29"/>
      <c r="B47" s="41" t="s">
        <v>27</v>
      </c>
      <c r="C47" s="17">
        <v>78169209.700000003</v>
      </c>
      <c r="D47" s="17">
        <v>117463535.06</v>
      </c>
      <c r="E47" s="17">
        <f>+C47+D47</f>
        <v>195632744.75999999</v>
      </c>
      <c r="F47" s="17">
        <v>157513288.09999999</v>
      </c>
      <c r="G47" s="17">
        <v>153516472.96000001</v>
      </c>
      <c r="H47" s="17">
        <f>+E47-F47</f>
        <v>38119456.659999996</v>
      </c>
    </row>
    <row r="48" spans="1:8" ht="25.5" x14ac:dyDescent="0.2">
      <c r="A48" s="29"/>
      <c r="B48" s="41" t="s">
        <v>28</v>
      </c>
      <c r="C48" s="40"/>
      <c r="D48" s="39"/>
      <c r="E48" s="40"/>
      <c r="F48" s="40"/>
      <c r="G48" s="40"/>
      <c r="H48" s="40"/>
    </row>
    <row r="49" spans="1:10" ht="51" x14ac:dyDescent="0.2">
      <c r="A49" s="29"/>
      <c r="B49" s="41" t="s">
        <v>29</v>
      </c>
      <c r="C49" s="40"/>
      <c r="D49" s="39"/>
      <c r="E49" s="40"/>
      <c r="F49" s="40"/>
      <c r="G49" s="40"/>
      <c r="H49" s="40"/>
    </row>
    <row r="50" spans="1:10" ht="38.25" x14ac:dyDescent="0.2">
      <c r="A50" s="29"/>
      <c r="B50" s="41" t="s">
        <v>30</v>
      </c>
      <c r="C50" s="40"/>
      <c r="D50" s="39"/>
      <c r="E50" s="40"/>
      <c r="F50" s="40"/>
      <c r="G50" s="40"/>
      <c r="H50" s="40"/>
    </row>
    <row r="51" spans="1:10" ht="51" x14ac:dyDescent="0.2">
      <c r="A51" s="29"/>
      <c r="B51" s="41" t="s">
        <v>31</v>
      </c>
      <c r="C51" s="40"/>
      <c r="D51" s="39"/>
      <c r="E51" s="40"/>
      <c r="F51" s="40"/>
      <c r="G51" s="40"/>
      <c r="H51" s="40"/>
    </row>
    <row r="52" spans="1:10" ht="38.25" x14ac:dyDescent="0.2">
      <c r="A52" s="29"/>
      <c r="B52" s="41" t="s">
        <v>32</v>
      </c>
      <c r="C52" s="40"/>
      <c r="D52" s="39"/>
      <c r="E52" s="40"/>
      <c r="F52" s="40"/>
      <c r="G52" s="40"/>
      <c r="H52" s="40"/>
    </row>
    <row r="53" spans="1:10" ht="38.25" x14ac:dyDescent="0.2">
      <c r="A53" s="29"/>
      <c r="B53" s="41" t="s">
        <v>33</v>
      </c>
      <c r="C53" s="40"/>
      <c r="D53" s="39"/>
      <c r="E53" s="40"/>
      <c r="F53" s="40"/>
      <c r="G53" s="40"/>
      <c r="H53" s="40"/>
    </row>
    <row r="54" spans="1:10" x14ac:dyDescent="0.2">
      <c r="A54" s="23"/>
      <c r="B54" s="24" t="s">
        <v>20</v>
      </c>
      <c r="C54" s="25">
        <f>+C47</f>
        <v>78169209.700000003</v>
      </c>
      <c r="D54" s="25">
        <f t="shared" ref="D54:H54" si="3">+D47</f>
        <v>117463535.06</v>
      </c>
      <c r="E54" s="25">
        <f t="shared" si="3"/>
        <v>195632744.75999999</v>
      </c>
      <c r="F54" s="25">
        <f t="shared" si="3"/>
        <v>157513288.09999999</v>
      </c>
      <c r="G54" s="25">
        <f t="shared" si="3"/>
        <v>153516472.96000001</v>
      </c>
      <c r="H54" s="25">
        <f t="shared" si="3"/>
        <v>38119456.659999996</v>
      </c>
    </row>
    <row r="55" spans="1:10" x14ac:dyDescent="0.2">
      <c r="A55" s="2"/>
      <c r="B55" s="2"/>
      <c r="C55" s="2"/>
      <c r="D55" s="2"/>
      <c r="E55" s="2"/>
      <c r="F55" s="2"/>
      <c r="G55" s="2"/>
      <c r="H55" s="2"/>
    </row>
    <row r="56" spans="1:10" x14ac:dyDescent="0.2">
      <c r="A56" s="2" t="s">
        <v>34</v>
      </c>
      <c r="B56" s="2"/>
      <c r="C56" s="2"/>
      <c r="D56" s="2"/>
      <c r="E56" s="2"/>
      <c r="F56" s="2"/>
      <c r="G56" s="2"/>
      <c r="H56" s="2"/>
    </row>
    <row r="57" spans="1:10" x14ac:dyDescent="0.2">
      <c r="A57" s="2"/>
      <c r="B57" s="2"/>
      <c r="C57" s="2"/>
      <c r="D57" s="2"/>
      <c r="E57" s="2"/>
      <c r="F57" s="2"/>
      <c r="G57" s="2"/>
      <c r="H57" s="2"/>
    </row>
    <row r="58" spans="1:10" x14ac:dyDescent="0.2">
      <c r="A58" s="2"/>
      <c r="B58" s="42"/>
      <c r="C58" s="2"/>
      <c r="D58" s="2"/>
      <c r="E58" s="43"/>
      <c r="F58" s="42"/>
      <c r="G58" s="42"/>
      <c r="H58" s="42"/>
      <c r="I58" s="43"/>
    </row>
    <row r="59" spans="1:10" x14ac:dyDescent="0.2">
      <c r="A59" s="2"/>
      <c r="B59" s="44" t="s">
        <v>35</v>
      </c>
      <c r="C59" s="2"/>
      <c r="D59" s="2"/>
      <c r="E59" s="45"/>
      <c r="F59" s="45" t="s">
        <v>36</v>
      </c>
      <c r="G59" s="45"/>
      <c r="H59" s="45"/>
    </row>
    <row r="60" spans="1:10" x14ac:dyDescent="0.2">
      <c r="A60" s="2"/>
      <c r="B60" s="44" t="s">
        <v>37</v>
      </c>
      <c r="C60" s="2"/>
      <c r="D60" s="2"/>
      <c r="E60" s="46"/>
      <c r="F60" s="46" t="s">
        <v>38</v>
      </c>
      <c r="G60" s="46"/>
      <c r="H60" s="46"/>
    </row>
    <row r="61" spans="1:10" x14ac:dyDescent="0.2">
      <c r="A61" s="2"/>
      <c r="B61" s="2"/>
      <c r="C61" s="2"/>
      <c r="D61" s="2"/>
      <c r="E61" s="2"/>
      <c r="F61" s="2"/>
      <c r="G61" s="2"/>
      <c r="H61" s="2"/>
    </row>
    <row r="62" spans="1:10" x14ac:dyDescent="0.2">
      <c r="A62" s="2"/>
      <c r="B62" s="2"/>
      <c r="C62" s="2"/>
      <c r="D62" s="2"/>
      <c r="E62" s="2"/>
      <c r="F62" s="2"/>
      <c r="G62" s="2"/>
      <c r="H62" s="2"/>
    </row>
    <row r="64" spans="1:10" x14ac:dyDescent="0.2">
      <c r="J64" s="47"/>
    </row>
    <row r="73" spans="10:13" x14ac:dyDescent="0.2">
      <c r="J73" s="47"/>
      <c r="M73" s="47"/>
    </row>
    <row r="85" spans="8:10" x14ac:dyDescent="0.2">
      <c r="H85" s="47"/>
    </row>
    <row r="93" spans="8:10" x14ac:dyDescent="0.2">
      <c r="J93" s="47"/>
    </row>
  </sheetData>
  <mergeCells count="23">
    <mergeCell ref="A37:H37"/>
    <mergeCell ref="A39:H39"/>
    <mergeCell ref="A40:H40"/>
    <mergeCell ref="A41:H41"/>
    <mergeCell ref="A43:B45"/>
    <mergeCell ref="C43:G43"/>
    <mergeCell ref="H43:H44"/>
    <mergeCell ref="A20:H20"/>
    <mergeCell ref="C21:F21"/>
    <mergeCell ref="A22:H22"/>
    <mergeCell ref="A23:H23"/>
    <mergeCell ref="A24:H24"/>
    <mergeCell ref="A26:B28"/>
    <mergeCell ref="C26:G26"/>
    <mergeCell ref="H26:H27"/>
    <mergeCell ref="A1:H1"/>
    <mergeCell ref="B2:F2"/>
    <mergeCell ref="A3:H3"/>
    <mergeCell ref="A4:H4"/>
    <mergeCell ref="A5:H5"/>
    <mergeCell ref="A8:B10"/>
    <mergeCell ref="C8:G8"/>
    <mergeCell ref="H8:H9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CAdmitiva</vt:lpstr>
      <vt:lpstr>CAdmitiva!Área_de_impresión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2020-01-23T21:24:25Z</dcterms:created>
  <dcterms:modified xsi:type="dcterms:W3CDTF">2020-01-23T21:25:09Z</dcterms:modified>
</cp:coreProperties>
</file>