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PUBLICACION EF 3ER. TRIM. 2019\2019 3ER\5-INFORMACION-PRESUPUESTARIA\04-EAEPEEA\"/>
    </mc:Choice>
  </mc:AlternateContent>
  <bookViews>
    <workbookView xWindow="0" yWindow="0" windowWidth="20490" windowHeight="7455"/>
  </bookViews>
  <sheets>
    <sheet name="EAEPEEA" sheetId="1" r:id="rId1"/>
  </sheets>
  <definedNames>
    <definedName name="_xlnm.Print_Area" localSheetId="0">EAEPEEA!$A$1:$M$69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E56" i="1"/>
  <c r="D56" i="1"/>
  <c r="F48" i="1"/>
  <c r="K48" i="1" s="1"/>
  <c r="K56" i="1" s="1"/>
  <c r="K34" i="1"/>
  <c r="J34" i="1"/>
  <c r="I34" i="1"/>
  <c r="H34" i="1"/>
  <c r="G34" i="1"/>
  <c r="F34" i="1"/>
  <c r="E34" i="1"/>
  <c r="D34" i="1"/>
  <c r="J14" i="1"/>
  <c r="I14" i="1"/>
  <c r="H14" i="1"/>
  <c r="G14" i="1"/>
  <c r="E14" i="1"/>
  <c r="D14" i="1"/>
  <c r="K12" i="1"/>
  <c r="K14" i="1" s="1"/>
  <c r="F12" i="1"/>
  <c r="F14" i="1" s="1"/>
  <c r="F56" i="1" l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<sst xmlns="http://schemas.openxmlformats.org/spreadsheetml/2006/main" count="69" uniqueCount="37">
  <si>
    <t xml:space="preserve">                                     UNIVERSIDAD POLITÉCNICA DE GUANAJUATO</t>
  </si>
  <si>
    <t>ESTADO ANALÍTICO DEL EJERCICIO DEL PRESUPUESTO DE EGRESOS</t>
  </si>
  <si>
    <t>CLASIFICACIÓN ADMINISTRATIVA</t>
  </si>
  <si>
    <t>Del 1°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</si>
  <si>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</si>
  <si>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</si>
  <si>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</si>
  <si>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</si>
  <si>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</si>
  <si>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</si>
  <si>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</si>
  <si>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</si>
  <si>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</si>
  <si>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</si>
  <si>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</si>
  <si>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</si>
  <si>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</si>
  <si>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</si>
  <si>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Gobierno (Federal/Estatal/Municipal de</t>
  </si>
  <si>
    <t>Ejecutivo</t>
  </si>
  <si>
    <t>Legislativo</t>
  </si>
  <si>
    <t>Judicial</t>
  </si>
  <si>
    <t>Órganos autónomos</t>
  </si>
  <si>
    <t>Sector Paraestatal del Gobierno (Federal/Estatal/Municipal de Universidad Politécnica de Guanajuato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</si>
  <si>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</si>
  <si>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</si>
  <si>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</si>
  <si>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</si>
  <si>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</si>
  <si>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</si>
  <si>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</si>
  <si>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</si>
  <si>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>MTRO. HUGO GARCÍA VARGAS</t>
  </si>
  <si>
    <t xml:space="preserve">         ING. JOSÉ DE JESÚS ROMO GUTIÉRREZ</t>
  </si>
  <si>
    <t>RECTOR</t>
  </si>
  <si>
    <t xml:space="preserve">                SECRETARIO ADMINISTRATIVO</t>
  </si>
  <si>
    <t>Página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</si>
</sst>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top" wrapText="1"/>
    </xf>
    <xf numFmtId="0" fontId="2" fillId="0" borderId="0" xfId="2" applyFont="1" applyProtection="1">
      <protection locked="0"/>
    </xf>
    <xf numFmtId="43" fontId="2" fillId="2" borderId="5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43" fontId="2" fillId="2" borderId="3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43" fontId="2" fillId="0" borderId="5" xfId="1" applyFont="1" applyBorder="1" applyProtection="1">
      <protection locked="0"/>
    </xf>
    <xf numFmtId="43" fontId="2" fillId="2" borderId="2" xfId="1" applyFont="1" applyFill="1" applyBorder="1" applyAlignment="1">
      <alignment horizontal="right" vertical="top" wrapText="1"/>
    </xf>
    <xf numFmtId="43" fontId="2" fillId="0" borderId="0" xfId="1" applyFont="1" applyProtection="1">
      <protection locked="0"/>
    </xf>
    <xf numFmtId="43" fontId="2" fillId="2" borderId="5" xfId="1" applyFont="1" applyFill="1" applyBorder="1" applyProtection="1">
      <protection locked="0"/>
    </xf>
    <xf numFmtId="0" fontId="2" fillId="2" borderId="9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right" vertical="top" wrapText="1"/>
    </xf>
    <xf numFmtId="43" fontId="2" fillId="2" borderId="9" xfId="1" applyFont="1" applyFill="1" applyBorder="1" applyAlignment="1">
      <alignment horizontal="right" vertical="top" wrapText="1"/>
    </xf>
    <xf numFmtId="43" fontId="2" fillId="2" borderId="6" xfId="1" applyFont="1" applyFill="1" applyBorder="1" applyAlignment="1">
      <alignment horizontal="right" vertical="top" wrapText="1"/>
    </xf>
    <xf numFmtId="0" fontId="3" fillId="3" borderId="0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2" fillId="2" borderId="9" xfId="0" applyFont="1" applyFill="1" applyBorder="1"/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Alignment="1"/>
    <xf numFmtId="0" fontId="2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228600</xdr:colOff>
      <xdr:row>27</xdr:row>
      <xdr:rowOff>57150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4543425" y="45910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topLeftCell="A37" workbookViewId="0">
      <selection activeCell="E48" sqref="E48"/>
    </sheetView>
  </sheetViews>
  <sheetFormatPr baseColWidth="10" defaultRowHeight="11.25" x14ac:dyDescent="0.2"/>
  <cols>
    <col min="1" max="1" width="2.28515625" style="1" customWidth="1"/>
    <col min="2" max="2" width="3.28515625" style="3" customWidth="1"/>
    <col min="3" max="3" width="28.7109375" style="3" customWidth="1"/>
    <col min="4" max="4" width="14.85546875" style="3" customWidth="1"/>
    <col min="5" max="5" width="15.5703125" style="3" customWidth="1"/>
    <col min="6" max="6" width="15" style="3" customWidth="1"/>
    <col min="7" max="7" width="15.7109375" style="3" customWidth="1"/>
    <col min="8" max="8" width="15.140625" style="3" customWidth="1"/>
    <col min="9" max="9" width="14.5703125" style="3" customWidth="1"/>
    <col min="10" max="10" width="14.85546875" style="3" customWidth="1"/>
    <col min="11" max="11" width="14.7109375" style="3" customWidth="1"/>
    <col min="12" max="12" width="2.7109375" style="1" customWidth="1"/>
    <col min="13" max="16384" width="11.42578125" style="3"/>
  </cols>
  <sheetData>
    <row r="1" spans="1:12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0.25" customHeight="1" x14ac:dyDescent="0.2">
      <c r="B2" s="4"/>
      <c r="C2" s="4"/>
      <c r="D2" s="2" t="s">
        <v>0</v>
      </c>
      <c r="E2" s="2"/>
      <c r="F2" s="2"/>
      <c r="G2" s="2"/>
      <c r="H2" s="2"/>
      <c r="I2" s="4"/>
      <c r="J2" s="4"/>
      <c r="K2" s="4"/>
    </row>
    <row r="3" spans="1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2" ht="19.5" customHeight="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2" ht="19.5" customHeight="1" x14ac:dyDescent="0.2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</row>
    <row r="6" spans="1:12" s="1" customFormat="1" x14ac:dyDescent="0.2"/>
    <row r="7" spans="1:12" s="1" customFormat="1" x14ac:dyDescent="0.2"/>
    <row r="8" spans="1:12" x14ac:dyDescent="0.2">
      <c r="B8" s="5" t="s">
        <v>4</v>
      </c>
      <c r="C8" s="5"/>
      <c r="D8" s="6" t="s">
        <v>5</v>
      </c>
      <c r="E8" s="6"/>
      <c r="F8" s="6"/>
      <c r="G8" s="6"/>
      <c r="H8" s="6"/>
      <c r="I8" s="6"/>
      <c r="J8" s="6"/>
      <c r="K8" s="6" t="s">
        <v>6</v>
      </c>
    </row>
    <row r="9" spans="1:12" ht="22.5" x14ac:dyDescent="0.2">
      <c r="B9" s="5"/>
      <c r="C9" s="5"/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6"/>
    </row>
    <row r="10" spans="1:12" x14ac:dyDescent="0.2">
      <c r="B10" s="5"/>
      <c r="C10" s="5"/>
      <c r="D10" s="7">
        <v>1</v>
      </c>
      <c r="E10" s="7">
        <v>2</v>
      </c>
      <c r="F10" s="7" t="s">
        <v>14</v>
      </c>
      <c r="G10" s="7">
        <v>4</v>
      </c>
      <c r="H10" s="7">
        <v>5</v>
      </c>
      <c r="I10" s="7">
        <v>6</v>
      </c>
      <c r="J10" s="7">
        <v>7</v>
      </c>
      <c r="K10" s="7" t="s">
        <v>15</v>
      </c>
    </row>
    <row r="11" spans="1:12" x14ac:dyDescent="0.2">
      <c r="B11" s="8"/>
      <c r="C11" s="9"/>
      <c r="D11" s="10"/>
      <c r="E11" s="11"/>
      <c r="F11" s="12"/>
      <c r="G11" s="8"/>
      <c r="H11" s="10"/>
      <c r="I11" s="11"/>
      <c r="J11" s="12"/>
      <c r="K11" s="12"/>
    </row>
    <row r="12" spans="1:12" x14ac:dyDescent="0.2">
      <c r="B12" s="13"/>
      <c r="C12" s="14" t="s">
        <v>16</v>
      </c>
      <c r="D12" s="15">
        <v>78169209.700000003</v>
      </c>
      <c r="E12" s="15">
        <v>88534397.269999996</v>
      </c>
      <c r="F12" s="15">
        <f>+D12+E12</f>
        <v>166703606.97</v>
      </c>
      <c r="G12" s="15">
        <v>107635470.8</v>
      </c>
      <c r="H12" s="15">
        <v>98191051.75</v>
      </c>
      <c r="I12" s="15">
        <v>98191051.75</v>
      </c>
      <c r="J12" s="15">
        <v>98191051.75</v>
      </c>
      <c r="K12" s="15">
        <f t="shared" ref="K12" si="0">+F12-H12</f>
        <v>68512555.219999999</v>
      </c>
    </row>
    <row r="13" spans="1:12" x14ac:dyDescent="0.2">
      <c r="B13" s="16"/>
      <c r="C13" s="17"/>
      <c r="D13" s="18"/>
      <c r="E13" s="18"/>
      <c r="F13" s="18"/>
      <c r="G13" s="18"/>
      <c r="H13" s="18"/>
      <c r="I13" s="18"/>
      <c r="J13" s="18"/>
      <c r="K13" s="18"/>
    </row>
    <row r="14" spans="1:12" s="23" customFormat="1" x14ac:dyDescent="0.2">
      <c r="A14" s="19"/>
      <c r="B14" s="20"/>
      <c r="C14" s="21" t="s">
        <v>17</v>
      </c>
      <c r="D14" s="22">
        <f t="shared" ref="D14:K14" si="1">SUM(D12:D12)</f>
        <v>78169209.700000003</v>
      </c>
      <c r="E14" s="22">
        <f t="shared" si="1"/>
        <v>88534397.269999996</v>
      </c>
      <c r="F14" s="22">
        <f t="shared" si="1"/>
        <v>166703606.97</v>
      </c>
      <c r="G14" s="22">
        <f t="shared" si="1"/>
        <v>107635470.8</v>
      </c>
      <c r="H14" s="22">
        <f t="shared" si="1"/>
        <v>98191051.75</v>
      </c>
      <c r="I14" s="22">
        <f t="shared" si="1"/>
        <v>98191051.75</v>
      </c>
      <c r="J14" s="22">
        <f t="shared" si="1"/>
        <v>98191051.75</v>
      </c>
      <c r="K14" s="22">
        <f t="shared" si="1"/>
        <v>68512555.219999999</v>
      </c>
      <c r="L14" s="19"/>
    </row>
    <row r="15" spans="1:1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2">
      <c r="B19" s="4"/>
      <c r="C19" s="4"/>
      <c r="D19" s="2" t="s">
        <v>18</v>
      </c>
      <c r="E19" s="2"/>
      <c r="F19" s="2"/>
      <c r="G19" s="2"/>
      <c r="H19" s="2"/>
      <c r="I19" s="4"/>
      <c r="J19" s="4"/>
      <c r="K19" s="4"/>
    </row>
    <row r="20" spans="2:11" x14ac:dyDescent="0.2">
      <c r="B20" s="2" t="s">
        <v>1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 x14ac:dyDescent="0.2">
      <c r="B21" s="2" t="s">
        <v>2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">
      <c r="B22" s="2" t="s">
        <v>3</v>
      </c>
      <c r="C22" s="2"/>
      <c r="D22" s="2"/>
      <c r="E22" s="2"/>
      <c r="F22" s="2"/>
      <c r="G22" s="2"/>
      <c r="H22" s="2"/>
      <c r="I22" s="2"/>
      <c r="J22" s="2"/>
      <c r="K22" s="2"/>
    </row>
    <row r="23" spans="2:1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">
      <c r="B25" s="5" t="s">
        <v>4</v>
      </c>
      <c r="C25" s="5"/>
      <c r="D25" s="6" t="s">
        <v>5</v>
      </c>
      <c r="E25" s="6"/>
      <c r="F25" s="6"/>
      <c r="G25" s="6"/>
      <c r="H25" s="6"/>
      <c r="I25" s="6"/>
      <c r="J25" s="6"/>
      <c r="K25" s="6" t="s">
        <v>6</v>
      </c>
    </row>
    <row r="26" spans="2:11" ht="22.5" x14ac:dyDescent="0.2">
      <c r="B26" s="5"/>
      <c r="C26" s="5"/>
      <c r="D26" s="7" t="s">
        <v>7</v>
      </c>
      <c r="E26" s="7" t="s">
        <v>8</v>
      </c>
      <c r="F26" s="7" t="s">
        <v>9</v>
      </c>
      <c r="G26" s="7" t="s">
        <v>10</v>
      </c>
      <c r="H26" s="7" t="s">
        <v>11</v>
      </c>
      <c r="I26" s="7" t="s">
        <v>12</v>
      </c>
      <c r="J26" s="7" t="s">
        <v>13</v>
      </c>
      <c r="K26" s="6"/>
    </row>
    <row r="27" spans="2:11" x14ac:dyDescent="0.2">
      <c r="B27" s="5"/>
      <c r="C27" s="5"/>
      <c r="D27" s="7">
        <v>1</v>
      </c>
      <c r="E27" s="7">
        <v>2</v>
      </c>
      <c r="F27" s="7" t="s">
        <v>14</v>
      </c>
      <c r="G27" s="7">
        <v>4</v>
      </c>
      <c r="H27" s="7">
        <v>5</v>
      </c>
      <c r="I27" s="7">
        <v>6</v>
      </c>
      <c r="J27" s="7">
        <v>7</v>
      </c>
      <c r="K27" s="7" t="s">
        <v>15</v>
      </c>
    </row>
    <row r="28" spans="2:11" x14ac:dyDescent="0.2">
      <c r="B28" s="8"/>
      <c r="C28" s="9"/>
      <c r="D28" s="24"/>
      <c r="E28" s="25"/>
      <c r="F28" s="24"/>
      <c r="G28" s="24"/>
      <c r="H28" s="26"/>
      <c r="I28" s="27"/>
      <c r="J28" s="24"/>
      <c r="K28" s="15"/>
    </row>
    <row r="29" spans="2:11" x14ac:dyDescent="0.2">
      <c r="B29" s="8"/>
      <c r="C29" s="9" t="s">
        <v>19</v>
      </c>
      <c r="D29" s="26"/>
      <c r="E29" s="28"/>
      <c r="F29" s="29"/>
      <c r="G29" s="29"/>
      <c r="H29" s="29"/>
      <c r="I29" s="29"/>
      <c r="J29" s="26"/>
      <c r="K29" s="15"/>
    </row>
    <row r="30" spans="2:11" x14ac:dyDescent="0.2">
      <c r="B30" s="8"/>
      <c r="C30" s="9" t="s">
        <v>20</v>
      </c>
      <c r="D30" s="15">
        <v>0</v>
      </c>
      <c r="E30" s="25">
        <v>0</v>
      </c>
      <c r="F30" s="29">
        <v>0</v>
      </c>
      <c r="G30" s="15">
        <v>0</v>
      </c>
      <c r="H30" s="26">
        <v>0</v>
      </c>
      <c r="I30" s="27">
        <v>0</v>
      </c>
      <c r="J30" s="15">
        <v>0</v>
      </c>
      <c r="K30" s="15">
        <v>0</v>
      </c>
    </row>
    <row r="31" spans="2:11" x14ac:dyDescent="0.2">
      <c r="B31" s="8"/>
      <c r="C31" s="9" t="s">
        <v>21</v>
      </c>
      <c r="D31" s="15">
        <v>0</v>
      </c>
      <c r="E31" s="25">
        <v>0</v>
      </c>
      <c r="F31" s="15">
        <v>0</v>
      </c>
      <c r="G31" s="15">
        <v>0</v>
      </c>
      <c r="H31" s="15">
        <v>0</v>
      </c>
      <c r="I31" s="27">
        <v>0</v>
      </c>
      <c r="J31" s="15">
        <v>0</v>
      </c>
      <c r="K31" s="15">
        <v>0</v>
      </c>
    </row>
    <row r="32" spans="2:11" x14ac:dyDescent="0.2">
      <c r="B32" s="13"/>
      <c r="C32" s="9" t="s">
        <v>22</v>
      </c>
      <c r="D32" s="15">
        <v>0</v>
      </c>
      <c r="E32" s="25">
        <v>0</v>
      </c>
      <c r="F32" s="15">
        <v>0</v>
      </c>
      <c r="G32" s="15">
        <v>0</v>
      </c>
      <c r="H32" s="15">
        <v>0</v>
      </c>
      <c r="I32" s="27">
        <v>0</v>
      </c>
      <c r="J32" s="15">
        <v>0</v>
      </c>
      <c r="K32" s="15">
        <v>0</v>
      </c>
    </row>
    <row r="33" spans="2:11" x14ac:dyDescent="0.2">
      <c r="B33" s="16"/>
      <c r="C33" s="30"/>
      <c r="D33" s="31"/>
      <c r="E33" s="32"/>
      <c r="F33" s="31"/>
      <c r="G33" s="31"/>
      <c r="H33" s="31"/>
      <c r="I33" s="33"/>
      <c r="J33" s="31"/>
      <c r="K33" s="31"/>
    </row>
    <row r="34" spans="2:11" x14ac:dyDescent="0.2">
      <c r="B34" s="20"/>
      <c r="C34" s="21" t="s">
        <v>17</v>
      </c>
      <c r="D34" s="22">
        <f t="shared" ref="D34:K34" si="2">SUM(D32:D32)</f>
        <v>0</v>
      </c>
      <c r="E34" s="22">
        <f t="shared" si="2"/>
        <v>0</v>
      </c>
      <c r="F34" s="22">
        <f t="shared" si="2"/>
        <v>0</v>
      </c>
      <c r="G34" s="22">
        <f t="shared" si="2"/>
        <v>0</v>
      </c>
      <c r="H34" s="22">
        <f t="shared" si="2"/>
        <v>0</v>
      </c>
      <c r="I34" s="22">
        <f t="shared" si="2"/>
        <v>0</v>
      </c>
      <c r="J34" s="22">
        <f t="shared" si="2"/>
        <v>0</v>
      </c>
      <c r="K34" s="22">
        <f t="shared" si="2"/>
        <v>0</v>
      </c>
    </row>
    <row r="35" spans="2:1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">
      <c r="B38" s="4"/>
      <c r="C38" s="4"/>
      <c r="D38" s="34" t="s">
        <v>23</v>
      </c>
      <c r="E38" s="34"/>
      <c r="F38" s="34"/>
      <c r="G38" s="34"/>
      <c r="H38" s="34"/>
      <c r="I38" s="4"/>
      <c r="J38" s="4"/>
      <c r="K38" s="4"/>
    </row>
    <row r="39" spans="2:11" x14ac:dyDescent="0.2">
      <c r="B39" s="2" t="s">
        <v>1</v>
      </c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2">
      <c r="B40" s="2" t="s">
        <v>2</v>
      </c>
      <c r="C40" s="2"/>
      <c r="D40" s="2"/>
      <c r="E40" s="2"/>
      <c r="F40" s="2"/>
      <c r="G40" s="2"/>
      <c r="H40" s="2"/>
      <c r="I40" s="2"/>
      <c r="J40" s="2"/>
      <c r="K40" s="2"/>
    </row>
    <row r="41" spans="2:11" x14ac:dyDescent="0.2">
      <c r="B41" s="2" t="s">
        <v>3</v>
      </c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">
      <c r="B44" s="5" t="s">
        <v>4</v>
      </c>
      <c r="C44" s="5"/>
      <c r="D44" s="6" t="s">
        <v>5</v>
      </c>
      <c r="E44" s="6"/>
      <c r="F44" s="6"/>
      <c r="G44" s="6"/>
      <c r="H44" s="6"/>
      <c r="I44" s="6"/>
      <c r="J44" s="6"/>
      <c r="K44" s="6" t="s">
        <v>6</v>
      </c>
    </row>
    <row r="45" spans="2:11" ht="22.5" x14ac:dyDescent="0.2">
      <c r="B45" s="5"/>
      <c r="C45" s="5"/>
      <c r="D45" s="7" t="s">
        <v>7</v>
      </c>
      <c r="E45" s="7" t="s">
        <v>8</v>
      </c>
      <c r="F45" s="7" t="s">
        <v>9</v>
      </c>
      <c r="G45" s="7" t="s">
        <v>10</v>
      </c>
      <c r="H45" s="7" t="s">
        <v>11</v>
      </c>
      <c r="I45" s="7" t="s">
        <v>12</v>
      </c>
      <c r="J45" s="7" t="s">
        <v>13</v>
      </c>
      <c r="K45" s="6"/>
    </row>
    <row r="46" spans="2:11" x14ac:dyDescent="0.2">
      <c r="B46" s="5"/>
      <c r="C46" s="5"/>
      <c r="D46" s="7">
        <v>1</v>
      </c>
      <c r="E46" s="7">
        <v>2</v>
      </c>
      <c r="F46" s="7" t="s">
        <v>14</v>
      </c>
      <c r="G46" s="7">
        <v>4</v>
      </c>
      <c r="H46" s="7">
        <v>5</v>
      </c>
      <c r="I46" s="7">
        <v>6</v>
      </c>
      <c r="J46" s="7">
        <v>7</v>
      </c>
      <c r="K46" s="7" t="s">
        <v>15</v>
      </c>
    </row>
    <row r="47" spans="2:11" x14ac:dyDescent="0.2">
      <c r="B47" s="8"/>
      <c r="C47" s="9"/>
      <c r="D47" s="10"/>
      <c r="E47" s="11"/>
      <c r="F47" s="12"/>
      <c r="G47" s="8"/>
      <c r="H47" s="10"/>
      <c r="I47" s="11"/>
      <c r="J47" s="12"/>
      <c r="K47" s="12"/>
    </row>
    <row r="48" spans="2:11" ht="43.5" customHeight="1" x14ac:dyDescent="0.2">
      <c r="B48" s="8"/>
      <c r="C48" s="35" t="s">
        <v>24</v>
      </c>
      <c r="D48" s="15">
        <v>78169209.700000003</v>
      </c>
      <c r="E48" s="15">
        <v>88534397.269999996</v>
      </c>
      <c r="F48" s="15">
        <f>+D48+E48</f>
        <v>166703606.97</v>
      </c>
      <c r="G48" s="15">
        <v>107635470.8</v>
      </c>
      <c r="H48" s="15">
        <v>98191051.75</v>
      </c>
      <c r="I48" s="15">
        <v>98191051.75</v>
      </c>
      <c r="J48" s="15">
        <v>98191051.75</v>
      </c>
      <c r="K48" s="15">
        <f t="shared" ref="K48" si="3">+F48-H48</f>
        <v>68512555.219999999</v>
      </c>
    </row>
    <row r="49" spans="2:12" ht="22.5" x14ac:dyDescent="0.2">
      <c r="B49" s="8"/>
      <c r="C49" s="35" t="s">
        <v>25</v>
      </c>
      <c r="D49" s="12"/>
      <c r="E49" s="11"/>
      <c r="F49" s="12"/>
      <c r="G49" s="8"/>
      <c r="H49" s="12"/>
      <c r="I49" s="11"/>
      <c r="J49" s="12"/>
      <c r="K49" s="12"/>
    </row>
    <row r="50" spans="2:12" ht="33.75" x14ac:dyDescent="0.2">
      <c r="B50" s="8"/>
      <c r="C50" s="35" t="s">
        <v>26</v>
      </c>
      <c r="D50" s="12"/>
      <c r="E50" s="11"/>
      <c r="F50" s="12"/>
      <c r="G50" s="8"/>
      <c r="H50" s="12"/>
      <c r="I50" s="11"/>
      <c r="J50" s="12"/>
      <c r="K50" s="12"/>
    </row>
    <row r="51" spans="2:12" ht="33.75" x14ac:dyDescent="0.2">
      <c r="B51" s="8"/>
      <c r="C51" s="35" t="s">
        <v>27</v>
      </c>
      <c r="D51" s="12"/>
      <c r="E51" s="11"/>
      <c r="F51" s="12"/>
      <c r="G51" s="8"/>
      <c r="H51" s="12"/>
      <c r="I51" s="11"/>
      <c r="J51" s="12"/>
      <c r="K51" s="12"/>
    </row>
    <row r="52" spans="2:12" ht="33.75" x14ac:dyDescent="0.2">
      <c r="B52" s="8"/>
      <c r="C52" s="35" t="s">
        <v>28</v>
      </c>
      <c r="D52" s="12"/>
      <c r="E52" s="11"/>
      <c r="F52" s="12"/>
      <c r="G52" s="8"/>
      <c r="H52" s="12"/>
      <c r="I52" s="11"/>
      <c r="J52" s="12"/>
      <c r="K52" s="12"/>
    </row>
    <row r="53" spans="2:12" ht="33.75" x14ac:dyDescent="0.2">
      <c r="B53" s="8"/>
      <c r="C53" s="35" t="s">
        <v>29</v>
      </c>
      <c r="D53" s="12"/>
      <c r="E53" s="11"/>
      <c r="F53" s="12"/>
      <c r="G53" s="8"/>
      <c r="H53" s="12"/>
      <c r="I53" s="11"/>
      <c r="J53" s="12"/>
      <c r="K53" s="12"/>
    </row>
    <row r="54" spans="2:12" ht="22.5" x14ac:dyDescent="0.2">
      <c r="B54" s="8"/>
      <c r="C54" s="35" t="s">
        <v>30</v>
      </c>
      <c r="D54" s="12"/>
      <c r="E54" s="11"/>
      <c r="F54" s="12"/>
      <c r="G54" s="8"/>
      <c r="H54" s="12"/>
      <c r="I54" s="11"/>
      <c r="J54" s="12"/>
      <c r="K54" s="12"/>
    </row>
    <row r="55" spans="2:12" x14ac:dyDescent="0.2">
      <c r="B55" s="16"/>
      <c r="C55" s="17"/>
      <c r="D55" s="18"/>
      <c r="E55" s="18"/>
      <c r="F55" s="18"/>
      <c r="G55" s="18"/>
      <c r="H55" s="18"/>
      <c r="I55" s="18"/>
      <c r="J55" s="18"/>
      <c r="K55" s="18"/>
    </row>
    <row r="56" spans="2:12" x14ac:dyDescent="0.2">
      <c r="B56" s="20"/>
      <c r="C56" s="21" t="s">
        <v>17</v>
      </c>
      <c r="D56" s="22">
        <f>+D48</f>
        <v>78169209.700000003</v>
      </c>
      <c r="E56" s="22">
        <f t="shared" ref="E56:K56" si="4">+E48</f>
        <v>88534397.269999996</v>
      </c>
      <c r="F56" s="22">
        <f t="shared" si="4"/>
        <v>166703606.97</v>
      </c>
      <c r="G56" s="22">
        <f t="shared" si="4"/>
        <v>107635470.8</v>
      </c>
      <c r="H56" s="22">
        <f t="shared" si="4"/>
        <v>98191051.75</v>
      </c>
      <c r="I56" s="22">
        <f t="shared" si="4"/>
        <v>98191051.75</v>
      </c>
      <c r="J56" s="22">
        <f t="shared" si="4"/>
        <v>98191051.75</v>
      </c>
      <c r="K56" s="22">
        <f t="shared" si="4"/>
        <v>68512555.219999999</v>
      </c>
    </row>
    <row r="57" spans="2:12" x14ac:dyDescent="0.2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2" x14ac:dyDescent="0.2">
      <c r="B58" s="1" t="s">
        <v>31</v>
      </c>
      <c r="C58" s="1"/>
      <c r="D58" s="1"/>
      <c r="E58" s="1"/>
      <c r="F58" s="1"/>
      <c r="G58" s="1"/>
      <c r="H58" s="1"/>
      <c r="I58" s="1"/>
      <c r="J58" s="1"/>
      <c r="K58" s="1"/>
    </row>
    <row r="59" spans="2:12" x14ac:dyDescent="0.2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2" x14ac:dyDescent="0.2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2" x14ac:dyDescent="0.2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2" x14ac:dyDescent="0.2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2" x14ac:dyDescent="0.2">
      <c r="B63" s="1"/>
      <c r="C63" s="36"/>
      <c r="D63" s="1"/>
      <c r="E63" s="1"/>
      <c r="F63" s="37"/>
      <c r="G63" s="37"/>
      <c r="H63" s="36"/>
      <c r="I63" s="36"/>
      <c r="J63" s="36"/>
      <c r="K63" s="37"/>
      <c r="L63" s="37"/>
    </row>
    <row r="64" spans="2:12" x14ac:dyDescent="0.2">
      <c r="B64" s="1"/>
      <c r="C64" s="38" t="s">
        <v>32</v>
      </c>
      <c r="D64" s="1"/>
      <c r="E64" s="1"/>
      <c r="F64" s="39"/>
      <c r="G64" s="39"/>
      <c r="H64" s="39" t="s">
        <v>33</v>
      </c>
      <c r="I64" s="39"/>
      <c r="J64" s="39"/>
      <c r="K64" s="39"/>
    </row>
    <row r="65" spans="2:16" x14ac:dyDescent="0.2">
      <c r="B65" s="1"/>
      <c r="C65" s="38" t="s">
        <v>34</v>
      </c>
      <c r="D65" s="1"/>
      <c r="E65" s="1"/>
      <c r="F65" s="40"/>
      <c r="G65" s="40"/>
      <c r="H65" s="40" t="s">
        <v>35</v>
      </c>
      <c r="I65" s="40"/>
      <c r="J65" s="40"/>
      <c r="K65" s="40"/>
    </row>
    <row r="66" spans="2:1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</row>
    <row r="69" spans="2:16" x14ac:dyDescent="0.2">
      <c r="M69" s="41" t="s">
        <v>36</v>
      </c>
    </row>
    <row r="78" spans="2:16" x14ac:dyDescent="0.2">
      <c r="M78" s="41"/>
      <c r="P78" s="41"/>
    </row>
    <row r="90" spans="11:11" x14ac:dyDescent="0.2">
      <c r="K90" s="41"/>
    </row>
    <row r="98" spans="13:13" x14ac:dyDescent="0.2">
      <c r="M98" s="41"/>
    </row>
  </sheetData>
  <mergeCells count="23">
    <mergeCell ref="B37:K37"/>
    <mergeCell ref="B39:K39"/>
    <mergeCell ref="B40:K40"/>
    <mergeCell ref="B41:K41"/>
    <mergeCell ref="B44:C46"/>
    <mergeCell ref="D44:J44"/>
    <mergeCell ref="K44:K45"/>
    <mergeCell ref="B18:K18"/>
    <mergeCell ref="D19:H19"/>
    <mergeCell ref="B20:K20"/>
    <mergeCell ref="B21:K21"/>
    <mergeCell ref="B22:K22"/>
    <mergeCell ref="B25:C27"/>
    <mergeCell ref="D25:J25"/>
    <mergeCell ref="K25:K26"/>
    <mergeCell ref="B1:K1"/>
    <mergeCell ref="D2:H2"/>
    <mergeCell ref="B3:K3"/>
    <mergeCell ref="B4:K4"/>
    <mergeCell ref="B5:K5"/>
    <mergeCell ref="B8:C10"/>
    <mergeCell ref="D8:J8"/>
    <mergeCell ref="K8:K9"/>
  </mergeCells>
  <pageMargins left="0.70866141732283472" right="0.70866141732283472" top="0.74803149606299213" bottom="0.74803149606299213" header="0.31496062992125984" footer="0.31496062992125984"/>
  <pageSetup scale="5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EAEPEEA</vt:lpstr>
      <vt:lpstr>EAEPEEA!Área_de_impresión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2019-10-23T17:11:45Z</cp:lastPrinted>
  <dcterms:created xsi:type="dcterms:W3CDTF">2019-10-23T17:11:10Z</dcterms:created>
  <dcterms:modified xsi:type="dcterms:W3CDTF">2019-10-23T17:11:52Z</dcterms:modified>
</cp:coreProperties>
</file>