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CION EF 3ER. TRIM. 2019\2019 3ER\5-INFORMACION-PRESUPUESTARIA\03-EAIC\"/>
    </mc:Choice>
  </mc:AlternateContent>
  <bookViews>
    <workbookView xWindow="0" yWindow="0" windowWidth="24000" windowHeight="9735" firstSheet="1" activeTab="1"/>
  </bookViews>
  <sheets>
    <sheet name="FF" sheetId="1" r:id="rId1"/>
    <sheet name="RUBROCONCEPTO" sheetId="2" r:id="rId2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4" i="2" s="1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D40" i="2"/>
  <c r="I40" i="2" s="1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I20" i="2" s="1"/>
  <c r="E10" i="2"/>
  <c r="F10" i="2"/>
  <c r="G10" i="2"/>
  <c r="H10" i="2"/>
  <c r="I10" i="2" s="1"/>
  <c r="D10" i="2"/>
  <c r="I52" i="2" l="1"/>
  <c r="I44" i="2"/>
  <c r="I36" i="2"/>
  <c r="G60" i="2"/>
  <c r="F52" i="2"/>
  <c r="E60" i="2"/>
  <c r="I48" i="2"/>
  <c r="I60" i="2" s="1"/>
  <c r="F36" i="2"/>
  <c r="F29" i="2"/>
  <c r="F60" i="2" s="1"/>
  <c r="I29" i="2"/>
  <c r="F20" i="2"/>
  <c r="D60" i="2"/>
  <c r="F18" i="1"/>
  <c r="H60" i="2"/>
  <c r="I18" i="1"/>
</calcChain>
</file>

<file path=xl/sharedStrings.xml><?xml version="1.0" encoding="utf-8"?>
<sst xmlns="http://schemas.openxmlformats.org/spreadsheetml/2006/main" count="106" uniqueCount="84">
  <si>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</si>
  <si>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</si>
  <si>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</si>
  <si>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</si>
  <si>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</si>
  <si>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</si>
  <si>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</si>
  <si>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</si>
  <si>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</si>
  <si>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</si>
  <si>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</si>
  <si>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</si>
  <si>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</si>
  <si>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</si>
  <si>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</si>
  <si>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</si>
  <si>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</si>
  <si>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</si>
  <si>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</si>
  <si>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</si>
  <si>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</si>
  <si>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</si>
  <si>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</si>
  <si>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</si>
  <si>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</si>
  <si>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</si>
  <si>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</si>
  <si>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</si>
  <si>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</si>
  <si>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</si>
  <si>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</si>
  <si>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</si>
  <si>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</si>
  <si>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</si>
  <si>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</si>
  <si>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</si>
  <si>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</si>
  <si>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</si>
  <si>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</si>
  <si>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</si>
  <si>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</si>
  <si>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</si>
  <si>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</si>
  <si>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</si>
  <si>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</si>
  <si>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</si>
  <si>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</si>
  <si>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</si>
  <si>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</si>
  <si>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</si>
  <si>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</si>
  <si>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</si>
  <si>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</si>
  <si>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</si>
  <si>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</si>
  <si>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</si>
  <si>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</si>
  <si>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</si>
  <si>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</si>
  <si>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</si>
  <si>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</si>
  <si>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</si>
  <si>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</si>
  <si>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</si>
  <si>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</si>
  <si>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</si>
  <si>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</si>
  <si>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</si>
  <si>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</si>
  <si>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</si>
  <si>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</si>
  <si>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</si>
  <si>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</si>
  <si>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</si>
  <si>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</si>
  <si>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</si>
  <si>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</si>
  <si>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</si>
  <si>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2019</t>
  </si>
  <si>
    <t>UNIVERSIDAD POLITÉCNICA DE GUANAJUATO</t>
  </si>
  <si>
    <t>MTRO. HUGO GARCÍA VARGAS</t>
  </si>
  <si>
    <t>RECTOR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</si>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</sst>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78169209.700000003</v>
      </c>
      <c r="E15" s="18">
        <v>88673727.670000002</v>
      </c>
      <c r="F15" s="28">
        <f t="shared" si="0"/>
        <v>166842937.37</v>
      </c>
      <c r="G15" s="18">
        <v>136722410.47</v>
      </c>
      <c r="H15" s="23">
        <v>136722410.47</v>
      </c>
      <c r="I15" s="28">
        <f t="shared" si="1"/>
        <v>58553200.769999996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78169209.700000003</v>
      </c>
      <c r="E18" s="43">
        <f t="shared" ref="E18:H18" si="2">SUM(E10:E16)</f>
        <v>88673727.670000002</v>
      </c>
      <c r="F18" s="43">
        <f t="shared" si="2"/>
        <v>166842937.37</v>
      </c>
      <c r="G18" s="43">
        <f t="shared" si="2"/>
        <v>136722410.47</v>
      </c>
      <c r="H18" s="43">
        <f t="shared" si="2"/>
        <v>136722410.47</v>
      </c>
      <c r="I18" s="43">
        <f>SUM(I10:I16)</f>
        <v>58553200.769999996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F69" sqref="F6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0</v>
      </c>
      <c r="E44" s="42">
        <f t="shared" ref="E44:H44" si="8">SUM(E45:E47)</f>
        <v>0</v>
      </c>
      <c r="F44" s="42">
        <f t="shared" si="8"/>
        <v>0</v>
      </c>
      <c r="G44" s="42">
        <f t="shared" si="8"/>
        <v>0</v>
      </c>
      <c r="H44" s="42">
        <f t="shared" si="8"/>
        <v>0</v>
      </c>
      <c r="I44" s="39">
        <f t="shared" si="1"/>
        <v>0</v>
      </c>
    </row>
    <row r="45" spans="2:9" s="1" customFormat="1" ht="13.5" customHeight="1" x14ac:dyDescent="0.2">
      <c r="B45" s="33"/>
      <c r="C45" s="30" t="s">
        <v>63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81244685.129999995</v>
      </c>
      <c r="F48" s="42">
        <f t="shared" si="9"/>
        <v>81244685.129999995</v>
      </c>
      <c r="G48" s="42">
        <f t="shared" si="9"/>
        <v>55635766.32</v>
      </c>
      <c r="H48" s="42">
        <f t="shared" si="9"/>
        <v>55635766.32</v>
      </c>
      <c r="I48" s="39">
        <f t="shared" si="1"/>
        <v>55635766.32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49700711.420000002</v>
      </c>
      <c r="F50" s="28">
        <f t="shared" si="2"/>
        <v>49700711.420000002</v>
      </c>
      <c r="G50" s="18">
        <v>31880422.609999999</v>
      </c>
      <c r="H50" s="18">
        <v>31880422.609999999</v>
      </c>
      <c r="I50" s="29">
        <f t="shared" si="1"/>
        <v>31880422.609999999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31543973.710000001</v>
      </c>
      <c r="F51" s="28">
        <f t="shared" si="2"/>
        <v>31543973.710000001</v>
      </c>
      <c r="G51" s="18">
        <v>23755343.710000001</v>
      </c>
      <c r="H51" s="18">
        <v>23755343.710000001</v>
      </c>
      <c r="I51" s="29">
        <f t="shared" si="1"/>
        <v>23755343.710000001</v>
      </c>
    </row>
    <row r="52" spans="1:10" s="1" customFormat="1" ht="13.5" customHeight="1" x14ac:dyDescent="0.2">
      <c r="B52" s="41" t="s">
        <v>77</v>
      </c>
      <c r="C52" s="38"/>
      <c r="D52" s="42">
        <f>SUM(D53:D59)</f>
        <v>73765652.700000003</v>
      </c>
      <c r="E52" s="42">
        <f t="shared" ref="E52:H52" si="10">SUM(E53:E59)</f>
        <v>4030402.4</v>
      </c>
      <c r="F52" s="42">
        <f t="shared" si="10"/>
        <v>77796055.100000009</v>
      </c>
      <c r="G52" s="42">
        <f t="shared" si="10"/>
        <v>73680223.75</v>
      </c>
      <c r="H52" s="42">
        <f t="shared" si="10"/>
        <v>73680223.75</v>
      </c>
      <c r="I52" s="39">
        <f t="shared" si="1"/>
        <v>-85428.95000000298</v>
      </c>
    </row>
    <row r="53" spans="1:10" s="1" customFormat="1" ht="13.5" customHeight="1" x14ac:dyDescent="0.2">
      <c r="B53" s="33"/>
      <c r="C53" s="30" t="s">
        <v>71</v>
      </c>
      <c r="D53" s="24">
        <v>73765652.700000003</v>
      </c>
      <c r="E53" s="18">
        <v>4030402.4</v>
      </c>
      <c r="F53" s="28">
        <f t="shared" si="2"/>
        <v>77796055.100000009</v>
      </c>
      <c r="G53" s="18">
        <v>73680223.75</v>
      </c>
      <c r="H53" s="18">
        <v>73680223.75</v>
      </c>
      <c r="I53" s="29">
        <f t="shared" si="1"/>
        <v>-85428.95000000298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73765652.700000003</v>
      </c>
      <c r="E60" s="43">
        <f t="shared" ref="E60:I60" si="11">+E10+E20+E26+E29+E36+E40+E44+E48+E52</f>
        <v>85275087.530000001</v>
      </c>
      <c r="F60" s="43">
        <f t="shared" si="11"/>
        <v>159040740.23000002</v>
      </c>
      <c r="G60" s="43">
        <f t="shared" si="11"/>
        <v>129315990.06999999</v>
      </c>
      <c r="H60" s="43">
        <f t="shared" si="11"/>
        <v>129315990.06999999</v>
      </c>
      <c r="I60" s="43">
        <f t="shared" si="11"/>
        <v>55550337.369999997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9" t="s">
        <v>80</v>
      </c>
      <c r="F67" s="44" t="s">
        <v>82</v>
      </c>
      <c r="G67" s="44"/>
      <c r="H67" s="44"/>
      <c r="I67" s="44"/>
    </row>
    <row r="68" spans="3:9" x14ac:dyDescent="0.2">
      <c r="C68" s="9" t="s">
        <v>81</v>
      </c>
      <c r="F68" s="45" t="s">
        <v>83</v>
      </c>
      <c r="G68" s="45"/>
      <c r="H68" s="45"/>
      <c r="I68" s="4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2017-07-05T15:40:05Z</cp:lastPrinted>
  <dcterms:created xsi:type="dcterms:W3CDTF">2017-07-05T14:38:32Z</dcterms:created>
  <dcterms:modified xsi:type="dcterms:W3CDTF">2020-01-24T00:02:35Z</dcterms:modified>
</cp:coreProperties>
</file>