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1055"/>
  </bookViews>
  <sheets>
    <sheet name="CAdmon" sheetId="1" r:id="rId1"/>
  </sheets>
  <definedNames>
    <definedName name="_xlnm.Print_Area" localSheetId="0">CAdmon!$B$1:$K$65</definedName>
  </definedNames>
  <calcPr calcId="145621"/>
</workbook>
</file>

<file path=xl/calcChain.xml><?xml version="1.0" encoding="utf-8"?>
<calcChain xmlns="http://schemas.openxmlformats.org/spreadsheetml/2006/main">
  <c r="J56" i="1" l="1"/>
  <c r="I56" i="1"/>
  <c r="H56" i="1"/>
  <c r="G56" i="1"/>
  <c r="E56" i="1"/>
  <c r="D56" i="1"/>
  <c r="F48" i="1"/>
  <c r="K48" i="1" s="1"/>
  <c r="K56" i="1" s="1"/>
  <c r="K34" i="1"/>
  <c r="J34" i="1"/>
  <c r="I34" i="1"/>
  <c r="H34" i="1"/>
  <c r="G34" i="1"/>
  <c r="F34" i="1"/>
  <c r="E34" i="1"/>
  <c r="D34" i="1"/>
  <c r="J14" i="1"/>
  <c r="I14" i="1"/>
  <c r="H14" i="1"/>
  <c r="G14" i="1"/>
  <c r="E14" i="1"/>
  <c r="D14" i="1"/>
  <c r="K12" i="1"/>
  <c r="K14" i="1" s="1"/>
  <c r="F12" i="1"/>
  <c r="F14" i="1" s="1"/>
  <c r="F56" i="1" l="1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25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44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<sst xmlns="http://schemas.openxmlformats.org/spreadsheetml/2006/main" count="70" uniqueCount="38">
  <si>
    <t>UNIVERSIDAD POLITÉCNICA DE GUANAJUATO</t>
  </si>
  <si>
    <t>ESTADO ANALÍTICO DEL EJERCICIO DEL PRESUPUESTO DE EGRESOS</t>
  </si>
  <si>
    <t>CLASIFICACIÓN ADMINISTRATIVA</t>
  </si>
  <si>
    <t>Del 1° de Enero al 30 de Junio de 2018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</si>
  <si>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</si>
  <si>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</si>
  <si>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</si>
  <si>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</si>
  <si>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</si>
  <si>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</si>
  <si>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</si>
  <si>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</si>
  <si>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</si>
  <si>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</si>
  <si>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</si>
  <si>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</si>
  <si>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</si>
  <si>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</si>
  <si>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Gobierno (Federal/Estatal/Municipal de</t>
  </si>
  <si>
    <t>Ejecutivo</t>
  </si>
  <si>
    <t>Legislativo</t>
  </si>
  <si>
    <t>Judicial</t>
  </si>
  <si>
    <t>NO APLICA</t>
  </si>
  <si>
    <t>Órganos autónomos</t>
  </si>
  <si>
    <t>Sector Paraestatal del Gobierno (Federal/Estatal/Municipal de Universidad Politécnica de Guanajuato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</si>
  <si>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</si>
  <si>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</si>
  <si>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</si>
  <si>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</si>
  <si>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</si>
  <si>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</si>
  <si>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</si>
  <si>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Bajo protesta de decir verdad declaramos que los Estados Financieros y sus Notas son razonablemente correctos y responsabilidad del emisor</t>
  </si>
  <si>
    <t>MTRO. HUGO GARCÍA VARGAS</t>
  </si>
  <si>
    <t xml:space="preserve">         ING. JOSÉ DE JESÚS ROMO GUTIÉRREZ</t>
  </si>
  <si>
    <t>RECTOR</t>
  </si>
  <si>
    <t xml:space="preserve">                SECRETARIO ADMINISTRATIVO</t>
  </si>
  <si>
    <t>Página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</si>
</sst>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0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5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6" fillId="13" borderId="11" applyNumberFormat="0" applyProtection="0">
      <alignment horizontal="left" vertical="center" indent="1"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33">
    <xf numFmtId="0" fontId="0" fillId="0" borderId="0" xfId="0"/>
    <xf numFmtId="0" fontId="3" fillId="11" borderId="0" xfId="0" applyFont="1" applyFill="1"/>
    <xf numFmtId="0" fontId="3" fillId="0" borderId="0" xfId="0" applyFont="1"/>
    <xf numFmtId="0" fontId="4" fillId="12" borderId="0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4" xfId="0" applyFont="1" applyFill="1" applyBorder="1" applyAlignment="1">
      <alignment horizontal="justify" vertical="center" wrapText="1"/>
    </xf>
    <xf numFmtId="0" fontId="3" fillId="11" borderId="5" xfId="0" applyFont="1" applyFill="1" applyBorder="1" applyAlignment="1">
      <alignment horizontal="justify" vertical="center" wrapText="1"/>
    </xf>
    <xf numFmtId="0" fontId="3" fillId="11" borderId="6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top" wrapText="1"/>
    </xf>
    <xf numFmtId="0" fontId="5" fillId="0" borderId="0" xfId="2" applyProtection="1">
      <protection locked="0"/>
    </xf>
    <xf numFmtId="43" fontId="3" fillId="11" borderId="6" xfId="1" applyFont="1" applyFill="1" applyBorder="1" applyAlignment="1">
      <alignment horizontal="right" vertical="top" wrapText="1"/>
    </xf>
    <xf numFmtId="0" fontId="3" fillId="11" borderId="7" xfId="0" applyFont="1" applyFill="1" applyBorder="1" applyAlignment="1">
      <alignment horizontal="justify" vertical="top" wrapText="1"/>
    </xf>
    <xf numFmtId="0" fontId="3" fillId="11" borderId="8" xfId="0" applyFont="1" applyFill="1" applyBorder="1" applyAlignment="1">
      <alignment horizontal="justify" vertical="top" wrapText="1"/>
    </xf>
    <xf numFmtId="43" fontId="3" fillId="11" borderId="9" xfId="1" applyFont="1" applyFill="1" applyBorder="1" applyAlignment="1">
      <alignment horizontal="justify" vertical="top" wrapText="1"/>
    </xf>
    <xf numFmtId="0" fontId="6" fillId="11" borderId="0" xfId="0" applyFont="1" applyFill="1"/>
    <xf numFmtId="0" fontId="6" fillId="11" borderId="7" xfId="0" applyFont="1" applyFill="1" applyBorder="1" applyAlignment="1">
      <alignment horizontal="justify" vertical="top" wrapText="1"/>
    </xf>
    <xf numFmtId="0" fontId="6" fillId="11" borderId="8" xfId="0" applyFont="1" applyFill="1" applyBorder="1" applyAlignment="1">
      <alignment horizontal="justify" vertical="top" wrapText="1"/>
    </xf>
    <xf numFmtId="43" fontId="6" fillId="11" borderId="9" xfId="1" applyFont="1" applyFill="1" applyBorder="1" applyAlignment="1">
      <alignment horizontal="right" vertical="top" wrapText="1"/>
    </xf>
    <xf numFmtId="0" fontId="6" fillId="0" borderId="0" xfId="0" applyFont="1"/>
    <xf numFmtId="0" fontId="4" fillId="12" borderId="0" xfId="0" applyFont="1" applyFill="1" applyBorder="1" applyAlignment="1"/>
    <xf numFmtId="0" fontId="3" fillId="11" borderId="0" xfId="0" applyFont="1" applyFill="1" applyBorder="1" applyAlignment="1">
      <alignment vertical="center" wrapText="1"/>
    </xf>
    <xf numFmtId="0" fontId="5" fillId="11" borderId="0" xfId="0" applyFont="1" applyFill="1"/>
    <xf numFmtId="0" fontId="3" fillId="11" borderId="10" xfId="0" applyFont="1" applyFill="1" applyBorder="1"/>
    <xf numFmtId="0" fontId="3" fillId="11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12" borderId="0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 wrapText="1"/>
    </xf>
  </cellXfs>
  <cellStyles count="40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41"/>
    <cellStyle name="Millares 2 16 2" xfId="42"/>
    <cellStyle name="Millares 2 17" xfId="43"/>
    <cellStyle name="Millares 2 17 2" xfId="44"/>
    <cellStyle name="Millares 2 18" xfId="45"/>
    <cellStyle name="Millares 2 18 2" xfId="46"/>
    <cellStyle name="Millares 2 19" xfId="47"/>
    <cellStyle name="Millares 2 19 2" xfId="48"/>
    <cellStyle name="Millares 2 2" xfId="49"/>
    <cellStyle name="Millares 2 2 10" xfId="50"/>
    <cellStyle name="Millares 2 2 11" xfId="51"/>
    <cellStyle name="Millares 2 2 12" xfId="52"/>
    <cellStyle name="Millares 2 2 13" xfId="53"/>
    <cellStyle name="Millares 2 2 14" xfId="54"/>
    <cellStyle name="Millares 2 2 15" xfId="55"/>
    <cellStyle name="Millares 2 2 16" xfId="56"/>
    <cellStyle name="Millares 2 2 17" xfId="57"/>
    <cellStyle name="Millares 2 2 18" xfId="58"/>
    <cellStyle name="Millares 2 2 19" xfId="59"/>
    <cellStyle name="Millares 2 2 2" xfId="60"/>
    <cellStyle name="Millares 2 2 2 2" xfId="61"/>
    <cellStyle name="Millares 2 2 20" xfId="62"/>
    <cellStyle name="Millares 2 2 21" xfId="63"/>
    <cellStyle name="Millares 2 2 22" xfId="64"/>
    <cellStyle name="Millares 2 2 3" xfId="65"/>
    <cellStyle name="Millares 2 2 3 2" xfId="66"/>
    <cellStyle name="Millares 2 2 4" xfId="67"/>
    <cellStyle name="Millares 2 2 4 2" xfId="68"/>
    <cellStyle name="Millares 2 2 5" xfId="69"/>
    <cellStyle name="Millares 2 2 5 2" xfId="70"/>
    <cellStyle name="Millares 2 2 6" xfId="71"/>
    <cellStyle name="Millares 2 2 6 2" xfId="72"/>
    <cellStyle name="Millares 2 2 7" xfId="73"/>
    <cellStyle name="Millares 2 2 7 2" xfId="74"/>
    <cellStyle name="Millares 2 2 8" xfId="75"/>
    <cellStyle name="Millares 2 2 8 2" xfId="76"/>
    <cellStyle name="Millares 2 2 9" xfId="77"/>
    <cellStyle name="Millares 2 2 9 2" xfId="78"/>
    <cellStyle name="Millares 2 20" xfId="79"/>
    <cellStyle name="Millares 2 20 2" xfId="80"/>
    <cellStyle name="Millares 2 21" xfId="81"/>
    <cellStyle name="Millares 2 21 2" xfId="82"/>
    <cellStyle name="Millares 2 22" xfId="83"/>
    <cellStyle name="Millares 2 22 2" xfId="84"/>
    <cellStyle name="Millares 2 23" xfId="85"/>
    <cellStyle name="Millares 2 23 2" xfId="86"/>
    <cellStyle name="Millares 2 24" xfId="87"/>
    <cellStyle name="Millares 2 24 2" xfId="88"/>
    <cellStyle name="Millares 2 25" xfId="89"/>
    <cellStyle name="Millares 2 26" xfId="90"/>
    <cellStyle name="Millares 2 27" xfId="91"/>
    <cellStyle name="Millares 2 28" xfId="92"/>
    <cellStyle name="Millares 2 29" xfId="93"/>
    <cellStyle name="Millares 2 3" xfId="94"/>
    <cellStyle name="Millares 2 3 10" xfId="95"/>
    <cellStyle name="Millares 2 3 11" xfId="96"/>
    <cellStyle name="Millares 2 3 12" xfId="97"/>
    <cellStyle name="Millares 2 3 13" xfId="98"/>
    <cellStyle name="Millares 2 3 14" xfId="99"/>
    <cellStyle name="Millares 2 3 15" xfId="100"/>
    <cellStyle name="Millares 2 3 16" xfId="101"/>
    <cellStyle name="Millares 2 3 17" xfId="102"/>
    <cellStyle name="Millares 2 3 18" xfId="103"/>
    <cellStyle name="Millares 2 3 2" xfId="104"/>
    <cellStyle name="Millares 2 3 2 2" xfId="105"/>
    <cellStyle name="Millares 2 3 3" xfId="106"/>
    <cellStyle name="Millares 2 3 3 2" xfId="107"/>
    <cellStyle name="Millares 2 3 4" xfId="108"/>
    <cellStyle name="Millares 2 3 4 2" xfId="109"/>
    <cellStyle name="Millares 2 3 5" xfId="110"/>
    <cellStyle name="Millares 2 3 5 2" xfId="111"/>
    <cellStyle name="Millares 2 3 6" xfId="112"/>
    <cellStyle name="Millares 2 3 7" xfId="113"/>
    <cellStyle name="Millares 2 3 8" xfId="114"/>
    <cellStyle name="Millares 2 3 9" xfId="115"/>
    <cellStyle name="Millares 2 30" xfId="116"/>
    <cellStyle name="Millares 2 31" xfId="117"/>
    <cellStyle name="Millares 2 32" xfId="118"/>
    <cellStyle name="Millares 2 33" xfId="119"/>
    <cellStyle name="Millares 2 34" xfId="120"/>
    <cellStyle name="Millares 2 35" xfId="121"/>
    <cellStyle name="Millares 2 36" xfId="122"/>
    <cellStyle name="Millares 2 37" xfId="123"/>
    <cellStyle name="Millares 2 38" xfId="124"/>
    <cellStyle name="Millares 2 4" xfId="125"/>
    <cellStyle name="Millares 2 4 2" xfId="126"/>
    <cellStyle name="Millares 2 5" xfId="127"/>
    <cellStyle name="Millares 2 5 2" xfId="128"/>
    <cellStyle name="Millares 2 6" xfId="129"/>
    <cellStyle name="Millares 2 6 2" xfId="130"/>
    <cellStyle name="Millares 2 7" xfId="131"/>
    <cellStyle name="Millares 2 7 2" xfId="132"/>
    <cellStyle name="Millares 2 8" xfId="133"/>
    <cellStyle name="Millares 2 8 2" xfId="134"/>
    <cellStyle name="Millares 2 9" xfId="135"/>
    <cellStyle name="Millares 2 9 2" xfId="136"/>
    <cellStyle name="Millares 3" xfId="137"/>
    <cellStyle name="Millares 3 10" xfId="138"/>
    <cellStyle name="Millares 3 11" xfId="139"/>
    <cellStyle name="Millares 3 12" xfId="140"/>
    <cellStyle name="Millares 3 13" xfId="141"/>
    <cellStyle name="Millares 3 14" xfId="142"/>
    <cellStyle name="Millares 3 15" xfId="143"/>
    <cellStyle name="Millares 3 16" xfId="144"/>
    <cellStyle name="Millares 3 17" xfId="145"/>
    <cellStyle name="Millares 3 18" xfId="146"/>
    <cellStyle name="Millares 3 19" xfId="147"/>
    <cellStyle name="Millares 3 2" xfId="148"/>
    <cellStyle name="Millares 3 2 2" xfId="149"/>
    <cellStyle name="Millares 3 20" xfId="150"/>
    <cellStyle name="Millares 3 21" xfId="151"/>
    <cellStyle name="Millares 3 22" xfId="152"/>
    <cellStyle name="Millares 3 3" xfId="153"/>
    <cellStyle name="Millares 3 3 2" xfId="154"/>
    <cellStyle name="Millares 3 4" xfId="155"/>
    <cellStyle name="Millares 3 4 2" xfId="156"/>
    <cellStyle name="Millares 3 5" xfId="157"/>
    <cellStyle name="Millares 3 5 2" xfId="158"/>
    <cellStyle name="Millares 3 6" xfId="159"/>
    <cellStyle name="Millares 3 6 2" xfId="160"/>
    <cellStyle name="Millares 3 7" xfId="161"/>
    <cellStyle name="Millares 3 7 2" xfId="162"/>
    <cellStyle name="Millares 3 8" xfId="163"/>
    <cellStyle name="Millares 3 8 2" xfId="164"/>
    <cellStyle name="Millares 3 9" xfId="165"/>
    <cellStyle name="Millares 3 9 2" xfId="166"/>
    <cellStyle name="Millares 4" xfId="167"/>
    <cellStyle name="Millares 4 2" xfId="168"/>
    <cellStyle name="Millares 4 3" xfId="169"/>
    <cellStyle name="Millares 4 3 2" xfId="170"/>
    <cellStyle name="Millares 4 4" xfId="171"/>
    <cellStyle name="Millares 5" xfId="172"/>
    <cellStyle name="Millares 5 2" xfId="173"/>
    <cellStyle name="Millares 6" xfId="174"/>
    <cellStyle name="Millares 6 2" xfId="175"/>
    <cellStyle name="Millares 7" xfId="176"/>
    <cellStyle name="Millares 7 2" xfId="177"/>
    <cellStyle name="Millares 8" xfId="178"/>
    <cellStyle name="Millares 8 2" xfId="179"/>
    <cellStyle name="Millares 8 2 2" xfId="180"/>
    <cellStyle name="Millares 8 3" xfId="181"/>
    <cellStyle name="Millares 9" xfId="182"/>
    <cellStyle name="Millares 9 2" xfId="183"/>
    <cellStyle name="Moneda 2" xfId="184"/>
    <cellStyle name="Moneda 2 10" xfId="185"/>
    <cellStyle name="Moneda 2 11" xfId="186"/>
    <cellStyle name="Moneda 2 12" xfId="187"/>
    <cellStyle name="Moneda 2 13" xfId="188"/>
    <cellStyle name="Moneda 2 14" xfId="189"/>
    <cellStyle name="Moneda 2 15" xfId="190"/>
    <cellStyle name="Moneda 2 16" xfId="191"/>
    <cellStyle name="Moneda 2 17" xfId="192"/>
    <cellStyle name="Moneda 2 18" xfId="193"/>
    <cellStyle name="Moneda 2 19" xfId="194"/>
    <cellStyle name="Moneda 2 2" xfId="195"/>
    <cellStyle name="Moneda 2 2 2" xfId="196"/>
    <cellStyle name="Moneda 2 2 2 2" xfId="197"/>
    <cellStyle name="Moneda 2 2 3" xfId="198"/>
    <cellStyle name="Moneda 2 2 3 2" xfId="199"/>
    <cellStyle name="Moneda 2 2 4" xfId="200"/>
    <cellStyle name="Moneda 2 20" xfId="201"/>
    <cellStyle name="Moneda 2 3" xfId="202"/>
    <cellStyle name="Moneda 2 3 2" xfId="203"/>
    <cellStyle name="Moneda 2 4" xfId="204"/>
    <cellStyle name="Moneda 2 4 2" xfId="205"/>
    <cellStyle name="Moneda 2 5" xfId="206"/>
    <cellStyle name="Moneda 2 5 2" xfId="207"/>
    <cellStyle name="Moneda 2 6" xfId="208"/>
    <cellStyle name="Moneda 2 6 2" xfId="209"/>
    <cellStyle name="Moneda 2 7" xfId="210"/>
    <cellStyle name="Moneda 2 8" xfId="211"/>
    <cellStyle name="Moneda 2 9" xfId="212"/>
    <cellStyle name="Normal" xfId="0" builtinId="0"/>
    <cellStyle name="Normal 10" xfId="213"/>
    <cellStyle name="Normal 10 2" xfId="214"/>
    <cellStyle name="Normal 10 3" xfId="215"/>
    <cellStyle name="Normal 10 4" xfId="216"/>
    <cellStyle name="Normal 10 5" xfId="217"/>
    <cellStyle name="Normal 11" xfId="218"/>
    <cellStyle name="Normal 12" xfId="219"/>
    <cellStyle name="Normal 12 2" xfId="220"/>
    <cellStyle name="Normal 13" xfId="221"/>
    <cellStyle name="Normal 14" xfId="222"/>
    <cellStyle name="Normal 15" xfId="223"/>
    <cellStyle name="Normal 2" xfId="224"/>
    <cellStyle name="Normal 2 10" xfId="225"/>
    <cellStyle name="Normal 2 10 2" xfId="226"/>
    <cellStyle name="Normal 2 10 3" xfId="227"/>
    <cellStyle name="Normal 2 11" xfId="228"/>
    <cellStyle name="Normal 2 11 2" xfId="229"/>
    <cellStyle name="Normal 2 11 3" xfId="230"/>
    <cellStyle name="Normal 2 12" xfId="231"/>
    <cellStyle name="Normal 2 12 2" xfId="232"/>
    <cellStyle name="Normal 2 12 3" xfId="233"/>
    <cellStyle name="Normal 2 13" xfId="234"/>
    <cellStyle name="Normal 2 13 2" xfId="235"/>
    <cellStyle name="Normal 2 13 3" xfId="236"/>
    <cellStyle name="Normal 2 14" xfId="237"/>
    <cellStyle name="Normal 2 14 2" xfId="238"/>
    <cellStyle name="Normal 2 14 3" xfId="239"/>
    <cellStyle name="Normal 2 15" xfId="240"/>
    <cellStyle name="Normal 2 15 2" xfId="241"/>
    <cellStyle name="Normal 2 15 3" xfId="242"/>
    <cellStyle name="Normal 2 16" xfId="243"/>
    <cellStyle name="Normal 2 16 2" xfId="244"/>
    <cellStyle name="Normal 2 16 3" xfId="245"/>
    <cellStyle name="Normal 2 17" xfId="246"/>
    <cellStyle name="Normal 2 17 2" xfId="247"/>
    <cellStyle name="Normal 2 17 3" xfId="248"/>
    <cellStyle name="Normal 2 18" xfId="249"/>
    <cellStyle name="Normal 2 18 2" xfId="250"/>
    <cellStyle name="Normal 2 19" xfId="251"/>
    <cellStyle name="Normal 2 2" xfId="252"/>
    <cellStyle name="Normal 2 2 10" xfId="253"/>
    <cellStyle name="Normal 2 2 11" xfId="254"/>
    <cellStyle name="Normal 2 2 12" xfId="255"/>
    <cellStyle name="Normal 2 2 13" xfId="256"/>
    <cellStyle name="Normal 2 2 14" xfId="257"/>
    <cellStyle name="Normal 2 2 15" xfId="258"/>
    <cellStyle name="Normal 2 2 16" xfId="259"/>
    <cellStyle name="Normal 2 2 17" xfId="260"/>
    <cellStyle name="Normal 2 2 18" xfId="261"/>
    <cellStyle name="Normal 2 2 19" xfId="262"/>
    <cellStyle name="Normal 2 2 2" xfId="263"/>
    <cellStyle name="Normal 2 2 2 2" xfId="264"/>
    <cellStyle name="Normal 2 2 2 3" xfId="265"/>
    <cellStyle name="Normal 2 2 2 4" xfId="266"/>
    <cellStyle name="Normal 2 2 2 5" xfId="267"/>
    <cellStyle name="Normal 2 2 2 6" xfId="268"/>
    <cellStyle name="Normal 2 2 2 7" xfId="269"/>
    <cellStyle name="Normal 2 2 20" xfId="270"/>
    <cellStyle name="Normal 2 2 21" xfId="271"/>
    <cellStyle name="Normal 2 2 22" xfId="272"/>
    <cellStyle name="Normal 2 2 23" xfId="273"/>
    <cellStyle name="Normal 2 2 3" xfId="274"/>
    <cellStyle name="Normal 2 2 4" xfId="275"/>
    <cellStyle name="Normal 2 2 5" xfId="276"/>
    <cellStyle name="Normal 2 2 6" xfId="277"/>
    <cellStyle name="Normal 2 2 7" xfId="278"/>
    <cellStyle name="Normal 2 2 8" xfId="279"/>
    <cellStyle name="Normal 2 2 9" xfId="280"/>
    <cellStyle name="Normal 2 20" xfId="281"/>
    <cellStyle name="Normal 2 21" xfId="282"/>
    <cellStyle name="Normal 2 22" xfId="283"/>
    <cellStyle name="Normal 2 23" xfId="284"/>
    <cellStyle name="Normal 2 24" xfId="285"/>
    <cellStyle name="Normal 2 25" xfId="286"/>
    <cellStyle name="Normal 2 26" xfId="287"/>
    <cellStyle name="Normal 2 27" xfId="288"/>
    <cellStyle name="Normal 2 28" xfId="289"/>
    <cellStyle name="Normal 2 29" xfId="290"/>
    <cellStyle name="Normal 2 3" xfId="291"/>
    <cellStyle name="Normal 2 3 2" xfId="292"/>
    <cellStyle name="Normal 2 3 3" xfId="293"/>
    <cellStyle name="Normal 2 3 4" xfId="294"/>
    <cellStyle name="Normal 2 3 5" xfId="295"/>
    <cellStyle name="Normal 2 3 6" xfId="296"/>
    <cellStyle name="Normal 2 3 7" xfId="297"/>
    <cellStyle name="Normal 2 3 8" xfId="298"/>
    <cellStyle name="Normal 2 30" xfId="299"/>
    <cellStyle name="Normal 2 31" xfId="300"/>
    <cellStyle name="Normal 2 4" xfId="301"/>
    <cellStyle name="Normal 2 4 2" xfId="302"/>
    <cellStyle name="Normal 2 4 3" xfId="303"/>
    <cellStyle name="Normal 2 5" xfId="304"/>
    <cellStyle name="Normal 2 5 2" xfId="305"/>
    <cellStyle name="Normal 2 5 3" xfId="306"/>
    <cellStyle name="Normal 2 6" xfId="307"/>
    <cellStyle name="Normal 2 6 2" xfId="308"/>
    <cellStyle name="Normal 2 6 3" xfId="309"/>
    <cellStyle name="Normal 2 7" xfId="310"/>
    <cellStyle name="Normal 2 7 2" xfId="311"/>
    <cellStyle name="Normal 2 7 3" xfId="312"/>
    <cellStyle name="Normal 2 8" xfId="313"/>
    <cellStyle name="Normal 2 8 2" xfId="314"/>
    <cellStyle name="Normal 2 8 3" xfId="315"/>
    <cellStyle name="Normal 2 82" xfId="316"/>
    <cellStyle name="Normal 2 83" xfId="317"/>
    <cellStyle name="Normal 2 86" xfId="318"/>
    <cellStyle name="Normal 2 9" xfId="319"/>
    <cellStyle name="Normal 2 9 2" xfId="320"/>
    <cellStyle name="Normal 2 9 3" xfId="321"/>
    <cellStyle name="Normal 3" xfId="2"/>
    <cellStyle name="Normal 3 10" xfId="322"/>
    <cellStyle name="Normal 3 11" xfId="323"/>
    <cellStyle name="Normal 3 2" xfId="324"/>
    <cellStyle name="Normal 3 2 2" xfId="325"/>
    <cellStyle name="Normal 3 3" xfId="326"/>
    <cellStyle name="Normal 3 4" xfId="327"/>
    <cellStyle name="Normal 3 5" xfId="328"/>
    <cellStyle name="Normal 3 6" xfId="329"/>
    <cellStyle name="Normal 3 7" xfId="330"/>
    <cellStyle name="Normal 3 8" xfId="331"/>
    <cellStyle name="Normal 3 9" xfId="332"/>
    <cellStyle name="Normal 4" xfId="333"/>
    <cellStyle name="Normal 4 2" xfId="334"/>
    <cellStyle name="Normal 4 2 2" xfId="335"/>
    <cellStyle name="Normal 4 3" xfId="336"/>
    <cellStyle name="Normal 4 4" xfId="337"/>
    <cellStyle name="Normal 4 5" xfId="338"/>
    <cellStyle name="Normal 5" xfId="339"/>
    <cellStyle name="Normal 5 10" xfId="340"/>
    <cellStyle name="Normal 5 11" xfId="341"/>
    <cellStyle name="Normal 5 12" xfId="342"/>
    <cellStyle name="Normal 5 13" xfId="343"/>
    <cellStyle name="Normal 5 14" xfId="344"/>
    <cellStyle name="Normal 5 15" xfId="345"/>
    <cellStyle name="Normal 5 16" xfId="346"/>
    <cellStyle name="Normal 5 17" xfId="347"/>
    <cellStyle name="Normal 5 2" xfId="348"/>
    <cellStyle name="Normal 5 2 2" xfId="349"/>
    <cellStyle name="Normal 5 3" xfId="350"/>
    <cellStyle name="Normal 5 3 2" xfId="351"/>
    <cellStyle name="Normal 5 4" xfId="352"/>
    <cellStyle name="Normal 5 4 2" xfId="353"/>
    <cellStyle name="Normal 5 5" xfId="354"/>
    <cellStyle name="Normal 5 5 2" xfId="355"/>
    <cellStyle name="Normal 5 6" xfId="356"/>
    <cellStyle name="Normal 5 7" xfId="357"/>
    <cellStyle name="Normal 5 7 2" xfId="358"/>
    <cellStyle name="Normal 5 8" xfId="359"/>
    <cellStyle name="Normal 5 9" xfId="360"/>
    <cellStyle name="Normal 56" xfId="361"/>
    <cellStyle name="Normal 6" xfId="362"/>
    <cellStyle name="Normal 6 2" xfId="363"/>
    <cellStyle name="Normal 6 3" xfId="364"/>
    <cellStyle name="Normal 7" xfId="365"/>
    <cellStyle name="Normal 7 10" xfId="366"/>
    <cellStyle name="Normal 7 11" xfId="367"/>
    <cellStyle name="Normal 7 12" xfId="368"/>
    <cellStyle name="Normal 7 13" xfId="369"/>
    <cellStyle name="Normal 7 14" xfId="370"/>
    <cellStyle name="Normal 7 15" xfId="371"/>
    <cellStyle name="Normal 7 16" xfId="372"/>
    <cellStyle name="Normal 7 17" xfId="373"/>
    <cellStyle name="Normal 7 18" xfId="374"/>
    <cellStyle name="Normal 7 2" xfId="375"/>
    <cellStyle name="Normal 7 3" xfId="376"/>
    <cellStyle name="Normal 7 4" xfId="377"/>
    <cellStyle name="Normal 7 5" xfId="378"/>
    <cellStyle name="Normal 7 6" xfId="379"/>
    <cellStyle name="Normal 7 7" xfId="380"/>
    <cellStyle name="Normal 7 8" xfId="381"/>
    <cellStyle name="Normal 7 9" xfId="382"/>
    <cellStyle name="Normal 8" xfId="383"/>
    <cellStyle name="Normal 9" xfId="384"/>
    <cellStyle name="Normal 9 2" xfId="385"/>
    <cellStyle name="Normal 9 3" xfId="386"/>
    <cellStyle name="Notas 2" xfId="387"/>
    <cellStyle name="Porcentaje 2" xfId="388"/>
    <cellStyle name="Porcentaje 3" xfId="389"/>
    <cellStyle name="Porcentual 2" xfId="390"/>
    <cellStyle name="Porcentual 2 2" xfId="391"/>
    <cellStyle name="Porcentual 2 3" xfId="392"/>
    <cellStyle name="SAPBEXstdItem" xfId="393"/>
    <cellStyle name="Total 10" xfId="394"/>
    <cellStyle name="Total 11" xfId="395"/>
    <cellStyle name="Total 12" xfId="396"/>
    <cellStyle name="Total 13" xfId="397"/>
    <cellStyle name="Total 14" xfId="398"/>
    <cellStyle name="Total 2" xfId="399"/>
    <cellStyle name="Total 3" xfId="400"/>
    <cellStyle name="Total 4" xfId="401"/>
    <cellStyle name="Total 5" xfId="402"/>
    <cellStyle name="Total 6" xfId="403"/>
    <cellStyle name="Total 7" xfId="404"/>
    <cellStyle name="Total 8" xfId="405"/>
    <cellStyle name="Total 9" xfId="4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98"/>
  <sheetViews>
    <sheetView tabSelected="1" workbookViewId="0">
      <selection activeCell="B1" sqref="B1:K65"/>
    </sheetView>
  </sheetViews>
  <sheetFormatPr baseColWidth="10" defaultRowHeight="12.75" x14ac:dyDescent="0.2"/>
  <cols>
    <col min="1" max="1" width="2.28515625" style="1" customWidth="1"/>
    <col min="2" max="2" width="3.28515625" style="2" customWidth="1"/>
    <col min="3" max="3" width="18.28515625" style="2" customWidth="1"/>
    <col min="4" max="4" width="14.85546875" style="2" customWidth="1"/>
    <col min="5" max="5" width="15.5703125" style="2" customWidth="1"/>
    <col min="6" max="6" width="15" style="2" customWidth="1"/>
    <col min="7" max="7" width="15.7109375" style="2" customWidth="1"/>
    <col min="8" max="8" width="15.140625" style="2" customWidth="1"/>
    <col min="9" max="9" width="14.5703125" style="2" customWidth="1"/>
    <col min="10" max="10" width="14.85546875" style="2" customWidth="1"/>
    <col min="11" max="11" width="14.7109375" style="2" customWidth="1"/>
    <col min="12" max="12" width="2.7109375" style="1" customWidth="1"/>
    <col min="13" max="16384" width="11.42578125" style="2"/>
  </cols>
  <sheetData>
    <row r="1" spans="1:12" ht="7.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20.25" customHeight="1" x14ac:dyDescent="0.2">
      <c r="B2" s="3"/>
      <c r="C2" s="3"/>
      <c r="D2" s="30" t="s">
        <v>0</v>
      </c>
      <c r="E2" s="30"/>
      <c r="F2" s="30"/>
      <c r="G2" s="30"/>
      <c r="H2" s="30"/>
      <c r="I2" s="3"/>
      <c r="J2" s="3"/>
      <c r="K2" s="3"/>
    </row>
    <row r="3" spans="1:12" ht="20.25" customHeight="1" x14ac:dyDescent="0.2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</row>
    <row r="4" spans="1:12" ht="19.5" customHeight="1" x14ac:dyDescent="0.2">
      <c r="B4" s="30" t="s">
        <v>2</v>
      </c>
      <c r="C4" s="30"/>
      <c r="D4" s="30"/>
      <c r="E4" s="30"/>
      <c r="F4" s="30"/>
      <c r="G4" s="30"/>
      <c r="H4" s="30"/>
      <c r="I4" s="30"/>
      <c r="J4" s="30"/>
      <c r="K4" s="30"/>
    </row>
    <row r="5" spans="1:12" ht="19.5" customHeight="1" x14ac:dyDescent="0.2">
      <c r="B5" s="30" t="s">
        <v>3</v>
      </c>
      <c r="C5" s="30"/>
      <c r="D5" s="30"/>
      <c r="E5" s="30"/>
      <c r="F5" s="30"/>
      <c r="G5" s="30"/>
      <c r="H5" s="30"/>
      <c r="I5" s="30"/>
      <c r="J5" s="30"/>
      <c r="K5" s="30"/>
    </row>
    <row r="6" spans="1:12" s="1" customFormat="1" x14ac:dyDescent="0.2"/>
    <row r="7" spans="1:12" s="1" customFormat="1" x14ac:dyDescent="0.2"/>
    <row r="8" spans="1:12" x14ac:dyDescent="0.2">
      <c r="B8" s="31" t="s">
        <v>4</v>
      </c>
      <c r="C8" s="31"/>
      <c r="D8" s="32" t="s">
        <v>5</v>
      </c>
      <c r="E8" s="32"/>
      <c r="F8" s="32"/>
      <c r="G8" s="32"/>
      <c r="H8" s="32"/>
      <c r="I8" s="32"/>
      <c r="J8" s="32"/>
      <c r="K8" s="32" t="s">
        <v>6</v>
      </c>
    </row>
    <row r="9" spans="1:12" ht="25.5" x14ac:dyDescent="0.2">
      <c r="B9" s="31"/>
      <c r="C9" s="31"/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13</v>
      </c>
      <c r="K9" s="32"/>
    </row>
    <row r="10" spans="1:12" x14ac:dyDescent="0.2">
      <c r="B10" s="31"/>
      <c r="C10" s="31"/>
      <c r="D10" s="4">
        <v>1</v>
      </c>
      <c r="E10" s="4">
        <v>2</v>
      </c>
      <c r="F10" s="4" t="s">
        <v>14</v>
      </c>
      <c r="G10" s="4">
        <v>4</v>
      </c>
      <c r="H10" s="4">
        <v>5</v>
      </c>
      <c r="I10" s="4">
        <v>6</v>
      </c>
      <c r="J10" s="4">
        <v>7</v>
      </c>
      <c r="K10" s="4" t="s">
        <v>15</v>
      </c>
    </row>
    <row r="11" spans="1:12" ht="15" x14ac:dyDescent="0.25">
      <c r="B11" s="5"/>
      <c r="C11" s="6"/>
      <c r="D11" s="7"/>
      <c r="E11" s="8"/>
      <c r="F11" s="9"/>
      <c r="G11" s="5"/>
      <c r="H11" s="7"/>
      <c r="I11" s="8"/>
      <c r="J11" s="9"/>
      <c r="K11" s="9"/>
    </row>
    <row r="12" spans="1:12" ht="15" x14ac:dyDescent="0.25">
      <c r="B12" s="10"/>
      <c r="C12" s="11" t="s">
        <v>16</v>
      </c>
      <c r="D12" s="12">
        <v>73375168.349999994</v>
      </c>
      <c r="E12" s="12">
        <v>51790952.259999998</v>
      </c>
      <c r="F12" s="12">
        <f>+D12+E12</f>
        <v>125166120.60999998</v>
      </c>
      <c r="G12" s="12">
        <v>64315400.350000001</v>
      </c>
      <c r="H12" s="12">
        <v>59982061.350000001</v>
      </c>
      <c r="I12" s="12">
        <v>59982061.350000001</v>
      </c>
      <c r="J12" s="12">
        <v>59982061.350000001</v>
      </c>
      <c r="K12" s="12">
        <f t="shared" ref="K12" si="0">+F12-H12</f>
        <v>65184059.259999983</v>
      </c>
    </row>
    <row r="13" spans="1:12" ht="15" x14ac:dyDescent="0.25">
      <c r="B13" s="13"/>
      <c r="C13" s="14"/>
      <c r="D13" s="15"/>
      <c r="E13" s="15"/>
      <c r="F13" s="15"/>
      <c r="G13" s="15"/>
      <c r="H13" s="15"/>
      <c r="I13" s="15"/>
      <c r="J13" s="15"/>
      <c r="K13" s="15"/>
    </row>
    <row r="14" spans="1:12" s="20" customFormat="1" x14ac:dyDescent="0.2">
      <c r="A14" s="16"/>
      <c r="B14" s="17"/>
      <c r="C14" s="18" t="s">
        <v>17</v>
      </c>
      <c r="D14" s="19">
        <f t="shared" ref="D14:K14" si="1">SUM(D12:D12)</f>
        <v>73375168.349999994</v>
      </c>
      <c r="E14" s="19">
        <f t="shared" si="1"/>
        <v>51790952.259999998</v>
      </c>
      <c r="F14" s="19">
        <f t="shared" si="1"/>
        <v>125166120.60999998</v>
      </c>
      <c r="G14" s="19">
        <f t="shared" si="1"/>
        <v>64315400.350000001</v>
      </c>
      <c r="H14" s="19">
        <f t="shared" si="1"/>
        <v>59982061.350000001</v>
      </c>
      <c r="I14" s="19">
        <f t="shared" si="1"/>
        <v>59982061.350000001</v>
      </c>
      <c r="J14" s="19">
        <f t="shared" si="1"/>
        <v>59982061.350000001</v>
      </c>
      <c r="K14" s="19">
        <f t="shared" si="1"/>
        <v>65184059.259999983</v>
      </c>
      <c r="L14" s="16"/>
    </row>
    <row r="15" spans="1:12" ht="15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ht="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ht="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ht="15" x14ac:dyDescent="0.25"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2:11" ht="15" x14ac:dyDescent="0.25">
      <c r="B19" s="3"/>
      <c r="C19" s="3"/>
      <c r="D19" s="30" t="s">
        <v>18</v>
      </c>
      <c r="E19" s="30"/>
      <c r="F19" s="30"/>
      <c r="G19" s="30"/>
      <c r="H19" s="30"/>
      <c r="I19" s="3"/>
      <c r="J19" s="3"/>
      <c r="K19" s="3"/>
    </row>
    <row r="20" spans="2:11" x14ac:dyDescent="0.2">
      <c r="B20" s="30" t="s">
        <v>1</v>
      </c>
      <c r="C20" s="30"/>
      <c r="D20" s="30"/>
      <c r="E20" s="30"/>
      <c r="F20" s="30"/>
      <c r="G20" s="30"/>
      <c r="H20" s="30"/>
      <c r="I20" s="30"/>
      <c r="J20" s="30"/>
      <c r="K20" s="30"/>
    </row>
    <row r="21" spans="2:11" x14ac:dyDescent="0.2">
      <c r="B21" s="30" t="s">
        <v>2</v>
      </c>
      <c r="C21" s="30"/>
      <c r="D21" s="30"/>
      <c r="E21" s="30"/>
      <c r="F21" s="30"/>
      <c r="G21" s="30"/>
      <c r="H21" s="30"/>
      <c r="I21" s="30"/>
      <c r="J21" s="30"/>
      <c r="K21" s="30"/>
    </row>
    <row r="22" spans="2:11" x14ac:dyDescent="0.2">
      <c r="B22" s="30" t="s">
        <v>3</v>
      </c>
      <c r="C22" s="30"/>
      <c r="D22" s="30"/>
      <c r="E22" s="30"/>
      <c r="F22" s="30"/>
      <c r="G22" s="30"/>
      <c r="H22" s="30"/>
      <c r="I22" s="30"/>
      <c r="J22" s="30"/>
      <c r="K22" s="30"/>
    </row>
    <row r="23" spans="2:11" ht="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x14ac:dyDescent="0.2">
      <c r="B25" s="31" t="s">
        <v>4</v>
      </c>
      <c r="C25" s="31"/>
      <c r="D25" s="32" t="s">
        <v>5</v>
      </c>
      <c r="E25" s="32"/>
      <c r="F25" s="32"/>
      <c r="G25" s="32"/>
      <c r="H25" s="32"/>
      <c r="I25" s="32"/>
      <c r="J25" s="32"/>
      <c r="K25" s="32" t="s">
        <v>6</v>
      </c>
    </row>
    <row r="26" spans="2:11" ht="25.5" x14ac:dyDescent="0.2">
      <c r="B26" s="31"/>
      <c r="C26" s="31"/>
      <c r="D26" s="4" t="s">
        <v>7</v>
      </c>
      <c r="E26" s="4" t="s">
        <v>8</v>
      </c>
      <c r="F26" s="4" t="s">
        <v>9</v>
      </c>
      <c r="G26" s="4" t="s">
        <v>10</v>
      </c>
      <c r="H26" s="4" t="s">
        <v>11</v>
      </c>
      <c r="I26" s="4" t="s">
        <v>12</v>
      </c>
      <c r="J26" s="4" t="s">
        <v>13</v>
      </c>
      <c r="K26" s="32"/>
    </row>
    <row r="27" spans="2:11" x14ac:dyDescent="0.2">
      <c r="B27" s="31"/>
      <c r="C27" s="31"/>
      <c r="D27" s="4">
        <v>1</v>
      </c>
      <c r="E27" s="4">
        <v>2</v>
      </c>
      <c r="F27" s="4" t="s">
        <v>14</v>
      </c>
      <c r="G27" s="4">
        <v>4</v>
      </c>
      <c r="H27" s="4">
        <v>5</v>
      </c>
      <c r="I27" s="4">
        <v>6</v>
      </c>
      <c r="J27" s="4">
        <v>7</v>
      </c>
      <c r="K27" s="4" t="s">
        <v>15</v>
      </c>
    </row>
    <row r="28" spans="2:11" ht="15" x14ac:dyDescent="0.25">
      <c r="B28" s="5"/>
      <c r="C28" s="6"/>
      <c r="D28" s="7"/>
      <c r="E28" s="8"/>
      <c r="F28" s="9"/>
      <c r="G28" s="5"/>
      <c r="H28" s="7"/>
      <c r="I28" s="8"/>
      <c r="J28" s="9"/>
      <c r="K28" s="9"/>
    </row>
    <row r="29" spans="2:11" ht="15" x14ac:dyDescent="0.25">
      <c r="B29" s="5"/>
      <c r="C29" s="6" t="s">
        <v>19</v>
      </c>
      <c r="D29" s="9"/>
      <c r="E29" s="8"/>
      <c r="F29" s="9"/>
      <c r="G29" s="5"/>
      <c r="H29" s="9"/>
      <c r="I29" s="8"/>
      <c r="J29" s="9"/>
      <c r="K29" s="9"/>
    </row>
    <row r="30" spans="2:11" ht="15" x14ac:dyDescent="0.25">
      <c r="B30" s="5"/>
      <c r="C30" s="6" t="s">
        <v>20</v>
      </c>
      <c r="D30" s="9"/>
      <c r="E30" s="8"/>
      <c r="F30" s="9"/>
      <c r="G30" s="5"/>
      <c r="H30" s="9"/>
      <c r="I30" s="8"/>
      <c r="J30" s="9"/>
      <c r="K30" s="9"/>
    </row>
    <row r="31" spans="2:11" ht="15" x14ac:dyDescent="0.25">
      <c r="B31" s="5"/>
      <c r="C31" s="6" t="s">
        <v>21</v>
      </c>
      <c r="D31" s="9"/>
      <c r="E31" s="8"/>
      <c r="F31" s="9" t="s">
        <v>22</v>
      </c>
      <c r="G31" s="5"/>
      <c r="H31" s="9"/>
      <c r="I31" s="8"/>
      <c r="J31" s="9"/>
      <c r="K31" s="9"/>
    </row>
    <row r="32" spans="2:11" x14ac:dyDescent="0.2">
      <c r="B32" s="10"/>
      <c r="C32" s="6" t="s">
        <v>23</v>
      </c>
      <c r="D32" s="12"/>
      <c r="E32" s="12"/>
      <c r="F32" s="12"/>
      <c r="G32" s="12"/>
      <c r="H32" s="12"/>
      <c r="I32" s="12"/>
      <c r="J32" s="12"/>
      <c r="K32" s="12"/>
    </row>
    <row r="33" spans="2:11" x14ac:dyDescent="0.2">
      <c r="B33" s="13"/>
      <c r="C33" s="14"/>
      <c r="D33" s="15"/>
      <c r="E33" s="15"/>
      <c r="F33" s="15"/>
      <c r="G33" s="15"/>
      <c r="H33" s="15"/>
      <c r="I33" s="15"/>
      <c r="J33" s="15"/>
      <c r="K33" s="15"/>
    </row>
    <row r="34" spans="2:11" x14ac:dyDescent="0.2">
      <c r="B34" s="17"/>
      <c r="C34" s="18" t="s">
        <v>17</v>
      </c>
      <c r="D34" s="19">
        <f t="shared" ref="D34:K34" si="2">SUM(D32:D32)</f>
        <v>0</v>
      </c>
      <c r="E34" s="19">
        <f t="shared" si="2"/>
        <v>0</v>
      </c>
      <c r="F34" s="19">
        <f t="shared" si="2"/>
        <v>0</v>
      </c>
      <c r="G34" s="19">
        <f t="shared" si="2"/>
        <v>0</v>
      </c>
      <c r="H34" s="19">
        <f t="shared" si="2"/>
        <v>0</v>
      </c>
      <c r="I34" s="19">
        <f t="shared" si="2"/>
        <v>0</v>
      </c>
      <c r="J34" s="19">
        <f t="shared" si="2"/>
        <v>0</v>
      </c>
      <c r="K34" s="19">
        <f t="shared" si="2"/>
        <v>0</v>
      </c>
    </row>
    <row r="35" spans="2:1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"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2:11" x14ac:dyDescent="0.2">
      <c r="B38" s="3"/>
      <c r="C38" s="3"/>
      <c r="D38" s="21" t="s">
        <v>24</v>
      </c>
      <c r="E38" s="21"/>
      <c r="F38" s="21"/>
      <c r="G38" s="21"/>
      <c r="H38" s="21"/>
      <c r="I38" s="3"/>
      <c r="J38" s="3"/>
      <c r="K38" s="3"/>
    </row>
    <row r="39" spans="2:11" x14ac:dyDescent="0.2">
      <c r="B39" s="30" t="s">
        <v>1</v>
      </c>
      <c r="C39" s="30"/>
      <c r="D39" s="30"/>
      <c r="E39" s="30"/>
      <c r="F39" s="30"/>
      <c r="G39" s="30"/>
      <c r="H39" s="30"/>
      <c r="I39" s="30"/>
      <c r="J39" s="30"/>
      <c r="K39" s="30"/>
    </row>
    <row r="40" spans="2:11" x14ac:dyDescent="0.2">
      <c r="B40" s="30" t="s">
        <v>2</v>
      </c>
      <c r="C40" s="30"/>
      <c r="D40" s="30"/>
      <c r="E40" s="30"/>
      <c r="F40" s="30"/>
      <c r="G40" s="30"/>
      <c r="H40" s="30"/>
      <c r="I40" s="30"/>
      <c r="J40" s="30"/>
      <c r="K40" s="30"/>
    </row>
    <row r="41" spans="2:11" x14ac:dyDescent="0.2">
      <c r="B41" s="30" t="s">
        <v>3</v>
      </c>
      <c r="C41" s="30"/>
      <c r="D41" s="30"/>
      <c r="E41" s="30"/>
      <c r="F41" s="30"/>
      <c r="G41" s="30"/>
      <c r="H41" s="30"/>
      <c r="I41" s="30"/>
      <c r="J41" s="30"/>
      <c r="K41" s="30"/>
    </row>
    <row r="42" spans="2:1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">
      <c r="B44" s="31" t="s">
        <v>4</v>
      </c>
      <c r="C44" s="31"/>
      <c r="D44" s="32" t="s">
        <v>5</v>
      </c>
      <c r="E44" s="32"/>
      <c r="F44" s="32"/>
      <c r="G44" s="32"/>
      <c r="H44" s="32"/>
      <c r="I44" s="32"/>
      <c r="J44" s="32"/>
      <c r="K44" s="32" t="s">
        <v>6</v>
      </c>
    </row>
    <row r="45" spans="2:11" ht="25.5" x14ac:dyDescent="0.2">
      <c r="B45" s="31"/>
      <c r="C45" s="31"/>
      <c r="D45" s="4" t="s">
        <v>7</v>
      </c>
      <c r="E45" s="4" t="s">
        <v>8</v>
      </c>
      <c r="F45" s="4" t="s">
        <v>9</v>
      </c>
      <c r="G45" s="4" t="s">
        <v>10</v>
      </c>
      <c r="H45" s="4" t="s">
        <v>11</v>
      </c>
      <c r="I45" s="4" t="s">
        <v>12</v>
      </c>
      <c r="J45" s="4" t="s">
        <v>13</v>
      </c>
      <c r="K45" s="32"/>
    </row>
    <row r="46" spans="2:11" x14ac:dyDescent="0.2">
      <c r="B46" s="31"/>
      <c r="C46" s="31"/>
      <c r="D46" s="4">
        <v>1</v>
      </c>
      <c r="E46" s="4">
        <v>2</v>
      </c>
      <c r="F46" s="4" t="s">
        <v>14</v>
      </c>
      <c r="G46" s="4">
        <v>4</v>
      </c>
      <c r="H46" s="4">
        <v>5</v>
      </c>
      <c r="I46" s="4">
        <v>6</v>
      </c>
      <c r="J46" s="4">
        <v>7</v>
      </c>
      <c r="K46" s="4" t="s">
        <v>15</v>
      </c>
    </row>
    <row r="47" spans="2:11" x14ac:dyDescent="0.2">
      <c r="B47" s="5"/>
      <c r="C47" s="6"/>
      <c r="D47" s="7"/>
      <c r="E47" s="8"/>
      <c r="F47" s="9"/>
      <c r="G47" s="5"/>
      <c r="H47" s="7"/>
      <c r="I47" s="8"/>
      <c r="J47" s="9"/>
      <c r="K47" s="9"/>
    </row>
    <row r="48" spans="2:11" ht="63.75" x14ac:dyDescent="0.2">
      <c r="B48" s="5"/>
      <c r="C48" s="22" t="s">
        <v>25</v>
      </c>
      <c r="D48" s="12">
        <v>73375168.349999994</v>
      </c>
      <c r="E48" s="12">
        <v>51790952.259999998</v>
      </c>
      <c r="F48" s="12">
        <f>+D48+E48</f>
        <v>125166120.60999998</v>
      </c>
      <c r="G48" s="12">
        <v>64315400.350000001</v>
      </c>
      <c r="H48" s="12">
        <v>59982061.350000001</v>
      </c>
      <c r="I48" s="12">
        <v>59982061.350000001</v>
      </c>
      <c r="J48" s="12">
        <v>59982061.350000001</v>
      </c>
      <c r="K48" s="12">
        <f t="shared" ref="K48" si="3">+F48-H48</f>
        <v>65184059.259999983</v>
      </c>
    </row>
    <row r="49" spans="2:12" ht="38.25" x14ac:dyDescent="0.2">
      <c r="B49" s="5"/>
      <c r="C49" s="22" t="s">
        <v>26</v>
      </c>
      <c r="D49" s="9"/>
      <c r="E49" s="8"/>
      <c r="F49" s="9"/>
      <c r="G49" s="5"/>
      <c r="H49" s="9"/>
      <c r="I49" s="8"/>
      <c r="J49" s="9"/>
      <c r="K49" s="9"/>
    </row>
    <row r="50" spans="2:12" ht="76.5" x14ac:dyDescent="0.2">
      <c r="B50" s="5"/>
      <c r="C50" s="22" t="s">
        <v>27</v>
      </c>
      <c r="D50" s="9"/>
      <c r="E50" s="8"/>
      <c r="F50" s="9"/>
      <c r="G50" s="5"/>
      <c r="H50" s="9"/>
      <c r="I50" s="8"/>
      <c r="J50" s="9"/>
      <c r="K50" s="9"/>
    </row>
    <row r="51" spans="2:12" ht="63.75" x14ac:dyDescent="0.2">
      <c r="B51" s="5"/>
      <c r="C51" s="22" t="s">
        <v>28</v>
      </c>
      <c r="D51" s="9"/>
      <c r="E51" s="8"/>
      <c r="F51" s="9"/>
      <c r="G51" s="5"/>
      <c r="H51" s="9"/>
      <c r="I51" s="8"/>
      <c r="J51" s="9"/>
      <c r="K51" s="9"/>
    </row>
    <row r="52" spans="2:12" ht="89.25" x14ac:dyDescent="0.2">
      <c r="B52" s="5"/>
      <c r="C52" s="22" t="s">
        <v>29</v>
      </c>
      <c r="D52" s="9"/>
      <c r="E52" s="8"/>
      <c r="F52" s="9"/>
      <c r="G52" s="5"/>
      <c r="H52" s="9"/>
      <c r="I52" s="8"/>
      <c r="J52" s="9"/>
      <c r="K52" s="9"/>
    </row>
    <row r="53" spans="2:12" ht="89.25" x14ac:dyDescent="0.2">
      <c r="B53" s="5"/>
      <c r="C53" s="22" t="s">
        <v>30</v>
      </c>
      <c r="D53" s="9"/>
      <c r="E53" s="8"/>
      <c r="F53" s="9"/>
      <c r="G53" s="5"/>
      <c r="H53" s="9"/>
      <c r="I53" s="8"/>
      <c r="J53" s="9"/>
      <c r="K53" s="9"/>
    </row>
    <row r="54" spans="2:12" ht="63.75" x14ac:dyDescent="0.2">
      <c r="B54" s="5"/>
      <c r="C54" s="22" t="s">
        <v>31</v>
      </c>
      <c r="D54" s="9"/>
      <c r="E54" s="8"/>
      <c r="F54" s="9"/>
      <c r="G54" s="5"/>
      <c r="H54" s="9"/>
      <c r="I54" s="8"/>
      <c r="J54" s="9"/>
      <c r="K54" s="9"/>
    </row>
    <row r="55" spans="2:12" x14ac:dyDescent="0.2">
      <c r="B55" s="13"/>
      <c r="C55" s="14"/>
      <c r="D55" s="15"/>
      <c r="E55" s="15"/>
      <c r="F55" s="15"/>
      <c r="G55" s="15"/>
      <c r="H55" s="15"/>
      <c r="I55" s="15"/>
      <c r="J55" s="15"/>
      <c r="K55" s="15"/>
    </row>
    <row r="56" spans="2:12" x14ac:dyDescent="0.2">
      <c r="B56" s="17"/>
      <c r="C56" s="18" t="s">
        <v>17</v>
      </c>
      <c r="D56" s="19">
        <f>+D48</f>
        <v>73375168.349999994</v>
      </c>
      <c r="E56" s="19">
        <f t="shared" ref="E56:K56" si="4">+E48</f>
        <v>51790952.259999998</v>
      </c>
      <c r="F56" s="19">
        <f t="shared" si="4"/>
        <v>125166120.60999998</v>
      </c>
      <c r="G56" s="19">
        <f t="shared" si="4"/>
        <v>64315400.350000001</v>
      </c>
      <c r="H56" s="19">
        <f t="shared" si="4"/>
        <v>59982061.350000001</v>
      </c>
      <c r="I56" s="19">
        <f t="shared" si="4"/>
        <v>59982061.350000001</v>
      </c>
      <c r="J56" s="19">
        <f t="shared" si="4"/>
        <v>59982061.350000001</v>
      </c>
      <c r="K56" s="19">
        <f t="shared" si="4"/>
        <v>65184059.259999983</v>
      </c>
    </row>
    <row r="57" spans="2:12" x14ac:dyDescent="0.2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2" x14ac:dyDescent="0.2">
      <c r="B58" s="23" t="s">
        <v>32</v>
      </c>
      <c r="F58" s="1"/>
      <c r="G58" s="1"/>
      <c r="H58" s="1"/>
      <c r="I58" s="1"/>
      <c r="J58" s="1"/>
      <c r="K58" s="1"/>
    </row>
    <row r="59" spans="2:12" x14ac:dyDescent="0.2">
      <c r="B59" s="23"/>
      <c r="F59" s="1"/>
      <c r="G59" s="1"/>
      <c r="H59" s="1"/>
      <c r="I59" s="1"/>
      <c r="J59" s="1"/>
      <c r="K59" s="1"/>
    </row>
    <row r="60" spans="2:12" x14ac:dyDescent="0.2">
      <c r="B60" s="23"/>
      <c r="F60" s="1"/>
      <c r="G60" s="1"/>
      <c r="H60" s="1"/>
      <c r="I60" s="1"/>
      <c r="J60" s="1"/>
      <c r="K60" s="1"/>
    </row>
    <row r="61" spans="2:12" x14ac:dyDescent="0.2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2" x14ac:dyDescent="0.2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2" x14ac:dyDescent="0.2">
      <c r="B63" s="1"/>
      <c r="C63" s="24"/>
      <c r="D63" s="1"/>
      <c r="E63" s="1"/>
      <c r="F63" s="25"/>
      <c r="G63" s="25"/>
      <c r="H63" s="24"/>
      <c r="I63" s="24"/>
      <c r="J63" s="24"/>
      <c r="K63" s="25"/>
      <c r="L63" s="25"/>
    </row>
    <row r="64" spans="2:12" x14ac:dyDescent="0.2">
      <c r="C64" s="26" t="s">
        <v>33</v>
      </c>
      <c r="F64" s="27"/>
      <c r="G64" s="27"/>
      <c r="H64" s="27" t="s">
        <v>34</v>
      </c>
      <c r="I64" s="27"/>
      <c r="J64" s="27"/>
      <c r="K64" s="27"/>
    </row>
    <row r="65" spans="3:16" x14ac:dyDescent="0.2">
      <c r="C65" s="26" t="s">
        <v>35</v>
      </c>
      <c r="F65" s="28"/>
      <c r="G65" s="28"/>
      <c r="H65" s="28" t="s">
        <v>36</v>
      </c>
      <c r="I65" s="28"/>
      <c r="J65" s="28"/>
      <c r="K65" s="28"/>
    </row>
    <row r="69" spans="3:16" x14ac:dyDescent="0.2">
      <c r="M69" s="29" t="s">
        <v>37</v>
      </c>
    </row>
    <row r="78" spans="3:16" x14ac:dyDescent="0.2">
      <c r="M78" s="29"/>
      <c r="P78" s="29"/>
    </row>
    <row r="90" spans="11:11" x14ac:dyDescent="0.2">
      <c r="K90" s="29"/>
    </row>
    <row r="98" spans="13:13" x14ac:dyDescent="0.2">
      <c r="M98" s="29"/>
    </row>
  </sheetData>
  <mergeCells count="23">
    <mergeCell ref="B25:C27"/>
    <mergeCell ref="D25:J25"/>
    <mergeCell ref="K25:K26"/>
    <mergeCell ref="B1:K1"/>
    <mergeCell ref="D2:H2"/>
    <mergeCell ref="B3:K3"/>
    <mergeCell ref="B4:K4"/>
    <mergeCell ref="B5:K5"/>
    <mergeCell ref="B8:C10"/>
    <mergeCell ref="D8:J8"/>
    <mergeCell ref="K8:K9"/>
    <mergeCell ref="B18:K18"/>
    <mergeCell ref="D19:H19"/>
    <mergeCell ref="B20:K20"/>
    <mergeCell ref="B21:K21"/>
    <mergeCell ref="B22:K22"/>
    <mergeCell ref="B37:K37"/>
    <mergeCell ref="B39:K39"/>
    <mergeCell ref="B40:K40"/>
    <mergeCell ref="B41:K41"/>
    <mergeCell ref="B44:C46"/>
    <mergeCell ref="D44:J44"/>
    <mergeCell ref="K44:K45"/>
  </mergeCells>
  <pageMargins left="0.70866141732283472" right="0.70866141732283472" top="0.74803149606299213" bottom="0.74803149606299213" header="0.31496062992125984" footer="0.31496062992125984"/>
  <pageSetup scale="5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cp:lastPrinted>2018-07-20T20:10:47Z</cp:lastPrinted>
  <dcterms:created xsi:type="dcterms:W3CDTF">2018-07-20T20:09:24Z</dcterms:created>
  <dcterms:modified xsi:type="dcterms:W3CDTF">2018-07-20T20:10:54Z</dcterms:modified>
</cp:coreProperties>
</file>