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EFE" sheetId="1" r:id="rId1"/>
  </sheets>
  <calcPr calcId="145621"/>
</workbook>
</file>

<file path=xl/calcChain.xml><?xml version="1.0" encoding="utf-8"?>
<calcChain xmlns="http://schemas.openxmlformats.org/spreadsheetml/2006/main">
  <c r="H48" i="1" l="1"/>
  <c r="P35" i="1"/>
  <c r="O35" i="1"/>
  <c r="O34" i="1" s="1"/>
  <c r="P34" i="1"/>
  <c r="P29" i="1"/>
  <c r="O29" i="1"/>
  <c r="O28" i="1" s="1"/>
  <c r="P28" i="1"/>
  <c r="P40" i="1" s="1"/>
  <c r="H27" i="1"/>
  <c r="G27" i="1"/>
  <c r="P19" i="1"/>
  <c r="O19" i="1"/>
  <c r="P14" i="1"/>
  <c r="P23" i="1" s="1"/>
  <c r="O14" i="1"/>
  <c r="O23" i="1" s="1"/>
  <c r="H14" i="1"/>
  <c r="G14" i="1"/>
  <c r="G48" i="1" s="1"/>
  <c r="O40" i="1" l="1"/>
  <c r="O43" i="1" s="1"/>
  <c r="O48" i="1" s="1"/>
  <c r="P43" i="1"/>
  <c r="P48" i="1" s="1"/>
</calcChain>
</file>

<file path=xl/sharedStrings.xml><?xml version="1.0" encoding="utf-8"?>
<sst xmlns="http://schemas.openxmlformats.org/spreadsheetml/2006/main" count="69" uniqueCount="60">
  <si>
    <t>ESTADOS DE FLUJOS DE EFECTIVO</t>
  </si>
  <si>
    <t>Al 30 de Junio del 2018</t>
  </si>
  <si>
    <t>(Pesos)</t>
  </si>
  <si>
    <t>Ente Público:</t>
  </si>
  <si>
    <t>UNIVERSIDAD POLITÉCNICA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</si>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</sst>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0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4" fillId="0" borderId="0"/>
    <xf numFmtId="0" fontId="1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4" fontId="16" fillId="13" borderId="11" applyNumberFormat="0" applyProtection="0">
      <alignment horizontal="left" vertical="center" indent="1"/>
    </xf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  <xf numFmtId="0" fontId="9" fillId="0" borderId="12" applyNumberFormat="0" applyFill="0" applyAlignment="0" applyProtection="0"/>
  </cellStyleXfs>
  <cellXfs count="74">
    <xf numFmtId="0" fontId="0" fillId="0" borderId="0" xfId="0"/>
    <xf numFmtId="0" fontId="3" fillId="11" borderId="0" xfId="0" applyFont="1" applyFill="1" applyBorder="1"/>
    <xf numFmtId="0" fontId="5" fillId="11" borderId="0" xfId="2" applyFont="1" applyFill="1" applyBorder="1" applyAlignment="1"/>
    <xf numFmtId="0" fontId="5" fillId="11" borderId="0" xfId="2" applyFont="1" applyFill="1" applyBorder="1" applyAlignment="1">
      <alignment horizontal="center"/>
    </xf>
    <xf numFmtId="0" fontId="3" fillId="12" borderId="0" xfId="0" applyFont="1" applyFill="1" applyBorder="1"/>
    <xf numFmtId="0" fontId="3" fillId="12" borderId="0" xfId="0" applyFont="1" applyFill="1"/>
    <xf numFmtId="0" fontId="3" fillId="12" borderId="0" xfId="0" applyFont="1" applyFill="1" applyBorder="1" applyAlignment="1"/>
    <xf numFmtId="0" fontId="5" fillId="12" borderId="0" xfId="2" applyFont="1" applyFill="1" applyBorder="1" applyAlignment="1">
      <alignment horizontal="centerContinuous"/>
    </xf>
    <xf numFmtId="0" fontId="3" fillId="12" borderId="0" xfId="0" applyFont="1" applyFill="1" applyBorder="1" applyAlignment="1">
      <alignment horizontal="centerContinuous"/>
    </xf>
    <xf numFmtId="0" fontId="5" fillId="12" borderId="0" xfId="2" applyFont="1" applyFill="1" applyBorder="1" applyAlignment="1">
      <alignment horizontal="center"/>
    </xf>
    <xf numFmtId="0" fontId="5" fillId="12" borderId="0" xfId="2" applyFont="1" applyFill="1" applyBorder="1" applyAlignment="1"/>
    <xf numFmtId="0" fontId="5" fillId="12" borderId="0" xfId="3" applyNumberFormat="1" applyFont="1" applyFill="1" applyBorder="1" applyAlignment="1">
      <alignment horizontal="centerContinuous" vertical="center"/>
    </xf>
    <xf numFmtId="0" fontId="5" fillId="12" borderId="0" xfId="0" applyFont="1" applyFill="1" applyBorder="1" applyAlignment="1">
      <alignment horizontal="center"/>
    </xf>
    <xf numFmtId="0" fontId="5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Border="1" applyAlignment="1">
      <alignment horizontal="right"/>
    </xf>
    <xf numFmtId="0" fontId="5" fillId="12" borderId="2" xfId="0" applyNumberFormat="1" applyFont="1" applyFill="1" applyBorder="1" applyAlignment="1" applyProtection="1">
      <alignment horizontal="center"/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5" fillId="12" borderId="0" xfId="2" applyFont="1" applyFill="1" applyBorder="1" applyAlignment="1">
      <alignment horizontal="center" vertical="top"/>
    </xf>
    <xf numFmtId="0" fontId="4" fillId="12" borderId="0" xfId="2" applyFont="1" applyFill="1" applyBorder="1" applyAlignment="1">
      <alignment horizontal="centerContinuous" vertical="center"/>
    </xf>
    <xf numFmtId="0" fontId="4" fillId="12" borderId="0" xfId="2" applyFont="1" applyFill="1" applyBorder="1" applyAlignment="1">
      <alignment horizontal="center" vertical="top"/>
    </xf>
    <xf numFmtId="0" fontId="6" fillId="11" borderId="3" xfId="0" applyFont="1" applyFill="1" applyBorder="1" applyAlignment="1">
      <alignment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4" xfId="2" applyFont="1" applyFill="1" applyBorder="1" applyAlignment="1">
      <alignment horizontal="center" vertical="center"/>
    </xf>
    <xf numFmtId="165" fontId="5" fillId="11" borderId="4" xfId="1" applyNumberFormat="1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vertical="center"/>
    </xf>
    <xf numFmtId="0" fontId="4" fillId="11" borderId="5" xfId="0" applyFont="1" applyFill="1" applyBorder="1"/>
    <xf numFmtId="0" fontId="3" fillId="12" borderId="6" xfId="0" applyFont="1" applyFill="1" applyBorder="1" applyAlignment="1"/>
    <xf numFmtId="0" fontId="5" fillId="12" borderId="0" xfId="2" applyFont="1" applyFill="1" applyBorder="1" applyAlignment="1">
      <alignment vertical="center"/>
    </xf>
    <xf numFmtId="0" fontId="4" fillId="12" borderId="0" xfId="2" applyFont="1" applyFill="1" applyBorder="1" applyAlignment="1">
      <alignment vertical="top"/>
    </xf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5" fillId="12" borderId="0" xfId="2" applyFont="1" applyFill="1" applyBorder="1" applyAlignment="1">
      <alignment vertical="top"/>
    </xf>
    <xf numFmtId="0" fontId="5" fillId="12" borderId="0" xfId="2" applyFont="1" applyFill="1" applyBorder="1" applyAlignment="1">
      <alignment horizontal="left" vertical="top"/>
    </xf>
    <xf numFmtId="3" fontId="4" fillId="12" borderId="0" xfId="2" applyNumberFormat="1" applyFont="1" applyFill="1" applyBorder="1" applyAlignment="1">
      <alignment vertical="top"/>
    </xf>
    <xf numFmtId="3" fontId="5" fillId="12" borderId="0" xfId="2" applyNumberFormat="1" applyFont="1" applyFill="1" applyBorder="1" applyAlignment="1">
      <alignment vertical="top"/>
    </xf>
    <xf numFmtId="0" fontId="4" fillId="12" borderId="0" xfId="2" applyFont="1" applyFill="1" applyBorder="1" applyAlignment="1">
      <alignment horizontal="left" vertical="top" wrapText="1"/>
    </xf>
    <xf numFmtId="3" fontId="4" fillId="12" borderId="0" xfId="2" applyNumberFormat="1" applyFont="1" applyFill="1" applyBorder="1" applyAlignment="1" applyProtection="1">
      <alignment vertical="top"/>
      <protection locked="0"/>
    </xf>
    <xf numFmtId="0" fontId="4" fillId="12" borderId="0" xfId="2" applyFont="1" applyFill="1" applyBorder="1" applyAlignment="1">
      <alignment horizontal="left" vertical="top"/>
    </xf>
    <xf numFmtId="0" fontId="4" fillId="12" borderId="0" xfId="2" applyFont="1" applyFill="1" applyBorder="1" applyAlignment="1">
      <alignment horizontal="left" vertical="top"/>
    </xf>
    <xf numFmtId="0" fontId="5" fillId="12" borderId="0" xfId="2" applyFont="1" applyFill="1" applyBorder="1" applyAlignment="1">
      <alignment horizontal="left" vertical="top"/>
    </xf>
    <xf numFmtId="0" fontId="3" fillId="12" borderId="0" xfId="0" applyFont="1" applyFill="1" applyBorder="1" applyAlignment="1">
      <alignment horizontal="left" vertical="top"/>
    </xf>
    <xf numFmtId="4" fontId="4" fillId="12" borderId="0" xfId="2" applyNumberFormat="1" applyFont="1" applyFill="1" applyBorder="1" applyAlignment="1">
      <alignment vertical="top"/>
    </xf>
    <xf numFmtId="0" fontId="5" fillId="12" borderId="0" xfId="2" applyFont="1" applyFill="1" applyBorder="1" applyAlignment="1">
      <alignment horizontal="left" vertical="top" wrapText="1"/>
    </xf>
    <xf numFmtId="3" fontId="5" fillId="12" borderId="0" xfId="2" applyNumberFormat="1" applyFont="1" applyFill="1" applyBorder="1" applyAlignment="1">
      <alignment horizontal="right" vertical="top" wrapText="1"/>
    </xf>
    <xf numFmtId="0" fontId="3" fillId="12" borderId="6" xfId="0" applyFont="1" applyFill="1" applyBorder="1" applyAlignment="1">
      <alignment horizontal="left" vertical="top" wrapText="1"/>
    </xf>
    <xf numFmtId="0" fontId="3" fillId="12" borderId="0" xfId="0" applyFont="1" applyFill="1" applyBorder="1" applyAlignment="1">
      <alignment horizontal="left" vertical="top" wrapText="1"/>
    </xf>
    <xf numFmtId="0" fontId="3" fillId="12" borderId="7" xfId="0" applyFont="1" applyFill="1" applyBorder="1" applyAlignment="1">
      <alignment horizontal="left" wrapText="1"/>
    </xf>
    <xf numFmtId="0" fontId="3" fillId="12" borderId="0" xfId="0" applyFont="1" applyFill="1" applyAlignment="1">
      <alignment horizontal="left" wrapText="1"/>
    </xf>
    <xf numFmtId="43" fontId="3" fillId="12" borderId="0" xfId="1" applyFont="1" applyFill="1" applyAlignment="1">
      <alignment horizontal="right" wrapText="1"/>
    </xf>
    <xf numFmtId="0" fontId="3" fillId="12" borderId="8" xfId="0" applyFont="1" applyFill="1" applyBorder="1" applyAlignment="1">
      <alignment vertical="top"/>
    </xf>
    <xf numFmtId="0" fontId="3" fillId="12" borderId="2" xfId="0" applyFont="1" applyFill="1" applyBorder="1" applyAlignment="1">
      <alignment vertical="top"/>
    </xf>
    <xf numFmtId="0" fontId="5" fillId="12" borderId="2" xfId="2" applyFont="1" applyFill="1" applyBorder="1" applyAlignment="1">
      <alignment vertical="top"/>
    </xf>
    <xf numFmtId="3" fontId="4" fillId="12" borderId="2" xfId="2" applyNumberFormat="1" applyFont="1" applyFill="1" applyBorder="1" applyAlignment="1">
      <alignment vertical="top"/>
    </xf>
    <xf numFmtId="0" fontId="3" fillId="12" borderId="2" xfId="0" applyFont="1" applyFill="1" applyBorder="1"/>
    <xf numFmtId="43" fontId="3" fillId="12" borderId="2" xfId="1" applyFont="1" applyFill="1" applyBorder="1"/>
    <xf numFmtId="0" fontId="3" fillId="12" borderId="9" xfId="0" applyFont="1" applyFill="1" applyBorder="1"/>
    <xf numFmtId="0" fontId="7" fillId="12" borderId="0" xfId="0" applyFont="1" applyFill="1" applyBorder="1" applyAlignment="1">
      <alignment vertical="top"/>
    </xf>
    <xf numFmtId="0" fontId="4" fillId="12" borderId="0" xfId="0" applyFont="1" applyFill="1" applyBorder="1" applyAlignment="1">
      <alignment vertical="top"/>
    </xf>
    <xf numFmtId="0" fontId="8" fillId="12" borderId="0" xfId="0" applyFont="1" applyFill="1" applyAlignment="1">
      <alignment horizontal="center"/>
    </xf>
    <xf numFmtId="0" fontId="4" fillId="12" borderId="0" xfId="0" applyFont="1" applyFill="1" applyBorder="1"/>
    <xf numFmtId="43" fontId="4" fillId="12" borderId="0" xfId="1" applyFont="1" applyFill="1" applyBorder="1"/>
    <xf numFmtId="0" fontId="4" fillId="12" borderId="0" xfId="0" applyFont="1" applyFill="1" applyBorder="1" applyAlignment="1">
      <alignment vertical="center"/>
    </xf>
    <xf numFmtId="43" fontId="4" fillId="12" borderId="2" xfId="1" applyFont="1" applyFill="1" applyBorder="1" applyAlignment="1" applyProtection="1">
      <protection locked="0"/>
    </xf>
    <xf numFmtId="43" fontId="4" fillId="12" borderId="0" xfId="1" applyFont="1" applyFill="1" applyBorder="1" applyAlignment="1" applyProtection="1">
      <protection locked="0"/>
    </xf>
    <xf numFmtId="0" fontId="3" fillId="12" borderId="2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>
      <alignment horizontal="right" vertical="top"/>
    </xf>
    <xf numFmtId="0" fontId="3" fillId="12" borderId="10" xfId="0" applyFont="1" applyFill="1" applyBorder="1" applyAlignment="1" applyProtection="1">
      <alignment horizontal="center"/>
      <protection locked="0"/>
    </xf>
    <xf numFmtId="0" fontId="3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>
      <alignment vertical="top"/>
    </xf>
    <xf numFmtId="0" fontId="3" fillId="0" borderId="10" xfId="0" applyFont="1" applyBorder="1" applyAlignment="1">
      <alignment horizontal="center"/>
    </xf>
    <xf numFmtId="0" fontId="4" fillId="12" borderId="0" xfId="0" applyFont="1" applyFill="1" applyBorder="1" applyAlignment="1">
      <alignment horizontal="right"/>
    </xf>
    <xf numFmtId="0" fontId="4" fillId="12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</cellXfs>
  <cellStyles count="40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42"/>
    <cellStyle name="Millares 2 17" xfId="43"/>
    <cellStyle name="Millares 2 17 2" xfId="44"/>
    <cellStyle name="Millares 2 18" xfId="45"/>
    <cellStyle name="Millares 2 18 2" xfId="46"/>
    <cellStyle name="Millares 2 19" xfId="47"/>
    <cellStyle name="Millares 2 19 2" xfId="48"/>
    <cellStyle name="Millares 2 2" xfId="49"/>
    <cellStyle name="Millares 2 2 10" xfId="50"/>
    <cellStyle name="Millares 2 2 11" xfId="51"/>
    <cellStyle name="Millares 2 2 12" xfId="52"/>
    <cellStyle name="Millares 2 2 13" xfId="53"/>
    <cellStyle name="Millares 2 2 14" xfId="54"/>
    <cellStyle name="Millares 2 2 15" xfId="55"/>
    <cellStyle name="Millares 2 2 16" xfId="56"/>
    <cellStyle name="Millares 2 2 17" xfId="57"/>
    <cellStyle name="Millares 2 2 18" xfId="58"/>
    <cellStyle name="Millares 2 2 19" xfId="59"/>
    <cellStyle name="Millares 2 2 2" xfId="60"/>
    <cellStyle name="Millares 2 2 2 2" xfId="61"/>
    <cellStyle name="Millares 2 2 20" xfId="62"/>
    <cellStyle name="Millares 2 2 21" xfId="63"/>
    <cellStyle name="Millares 2 2 22" xfId="64"/>
    <cellStyle name="Millares 2 2 3" xfId="65"/>
    <cellStyle name="Millares 2 2 3 2" xfId="66"/>
    <cellStyle name="Millares 2 2 4" xfId="67"/>
    <cellStyle name="Millares 2 2 4 2" xfId="68"/>
    <cellStyle name="Millares 2 2 5" xfId="69"/>
    <cellStyle name="Millares 2 2 5 2" xfId="70"/>
    <cellStyle name="Millares 2 2 6" xfId="71"/>
    <cellStyle name="Millares 2 2 6 2" xfId="72"/>
    <cellStyle name="Millares 2 2 7" xfId="73"/>
    <cellStyle name="Millares 2 2 7 2" xfId="74"/>
    <cellStyle name="Millares 2 2 8" xfId="75"/>
    <cellStyle name="Millares 2 2 8 2" xfId="76"/>
    <cellStyle name="Millares 2 2 9" xfId="77"/>
    <cellStyle name="Millares 2 2 9 2" xfId="78"/>
    <cellStyle name="Millares 2 20" xfId="79"/>
    <cellStyle name="Millares 2 20 2" xfId="80"/>
    <cellStyle name="Millares 2 21" xfId="81"/>
    <cellStyle name="Millares 2 21 2" xfId="82"/>
    <cellStyle name="Millares 2 22" xfId="83"/>
    <cellStyle name="Millares 2 22 2" xfId="84"/>
    <cellStyle name="Millares 2 23" xfId="85"/>
    <cellStyle name="Millares 2 23 2" xfId="86"/>
    <cellStyle name="Millares 2 24" xfId="87"/>
    <cellStyle name="Millares 2 24 2" xfId="88"/>
    <cellStyle name="Millares 2 25" xfId="89"/>
    <cellStyle name="Millares 2 26" xfId="90"/>
    <cellStyle name="Millares 2 27" xfId="91"/>
    <cellStyle name="Millares 2 28" xfId="92"/>
    <cellStyle name="Millares 2 29" xfId="93"/>
    <cellStyle name="Millares 2 3" xfId="94"/>
    <cellStyle name="Millares 2 3 10" xfId="95"/>
    <cellStyle name="Millares 2 3 11" xfId="96"/>
    <cellStyle name="Millares 2 3 12" xfId="97"/>
    <cellStyle name="Millares 2 3 13" xfId="98"/>
    <cellStyle name="Millares 2 3 14" xfId="99"/>
    <cellStyle name="Millares 2 3 15" xfId="100"/>
    <cellStyle name="Millares 2 3 16" xfId="101"/>
    <cellStyle name="Millares 2 3 17" xfId="102"/>
    <cellStyle name="Millares 2 3 18" xfId="103"/>
    <cellStyle name="Millares 2 3 2" xfId="104"/>
    <cellStyle name="Millares 2 3 2 2" xfId="105"/>
    <cellStyle name="Millares 2 3 3" xfId="106"/>
    <cellStyle name="Millares 2 3 3 2" xfId="107"/>
    <cellStyle name="Millares 2 3 4" xfId="108"/>
    <cellStyle name="Millares 2 3 4 2" xfId="109"/>
    <cellStyle name="Millares 2 3 5" xfId="110"/>
    <cellStyle name="Millares 2 3 5 2" xfId="111"/>
    <cellStyle name="Millares 2 3 6" xfId="112"/>
    <cellStyle name="Millares 2 3 7" xfId="113"/>
    <cellStyle name="Millares 2 3 8" xfId="114"/>
    <cellStyle name="Millares 2 3 9" xfId="115"/>
    <cellStyle name="Millares 2 30" xfId="116"/>
    <cellStyle name="Millares 2 31" xfId="117"/>
    <cellStyle name="Millares 2 32" xfId="118"/>
    <cellStyle name="Millares 2 33" xfId="119"/>
    <cellStyle name="Millares 2 34" xfId="120"/>
    <cellStyle name="Millares 2 35" xfId="121"/>
    <cellStyle name="Millares 2 36" xfId="122"/>
    <cellStyle name="Millares 2 37" xfId="123"/>
    <cellStyle name="Millares 2 38" xfId="124"/>
    <cellStyle name="Millares 2 4" xfId="125"/>
    <cellStyle name="Millares 2 4 2" xfId="126"/>
    <cellStyle name="Millares 2 5" xfId="127"/>
    <cellStyle name="Millares 2 5 2" xfId="128"/>
    <cellStyle name="Millares 2 6" xfId="129"/>
    <cellStyle name="Millares 2 6 2" xfId="130"/>
    <cellStyle name="Millares 2 7" xfId="131"/>
    <cellStyle name="Millares 2 7 2" xfId="132"/>
    <cellStyle name="Millares 2 8" xfId="133"/>
    <cellStyle name="Millares 2 8 2" xfId="134"/>
    <cellStyle name="Millares 2 9" xfId="135"/>
    <cellStyle name="Millares 2 9 2" xfId="136"/>
    <cellStyle name="Millares 3" xfId="137"/>
    <cellStyle name="Millares 3 10" xfId="138"/>
    <cellStyle name="Millares 3 11" xfId="139"/>
    <cellStyle name="Millares 3 12" xfId="140"/>
    <cellStyle name="Millares 3 13" xfId="141"/>
    <cellStyle name="Millares 3 14" xfId="142"/>
    <cellStyle name="Millares 3 15" xfId="143"/>
    <cellStyle name="Millares 3 16" xfId="144"/>
    <cellStyle name="Millares 3 17" xfId="145"/>
    <cellStyle name="Millares 3 18" xfId="146"/>
    <cellStyle name="Millares 3 19" xfId="147"/>
    <cellStyle name="Millares 3 2" xfId="148"/>
    <cellStyle name="Millares 3 2 2" xfId="149"/>
    <cellStyle name="Millares 3 20" xfId="150"/>
    <cellStyle name="Millares 3 21" xfId="151"/>
    <cellStyle name="Millares 3 22" xfId="152"/>
    <cellStyle name="Millares 3 3" xfId="153"/>
    <cellStyle name="Millares 3 3 2" xfId="154"/>
    <cellStyle name="Millares 3 4" xfId="155"/>
    <cellStyle name="Millares 3 4 2" xfId="156"/>
    <cellStyle name="Millares 3 5" xfId="157"/>
    <cellStyle name="Millares 3 5 2" xfId="158"/>
    <cellStyle name="Millares 3 6" xfId="159"/>
    <cellStyle name="Millares 3 6 2" xfId="160"/>
    <cellStyle name="Millares 3 7" xfId="161"/>
    <cellStyle name="Millares 3 7 2" xfId="162"/>
    <cellStyle name="Millares 3 8" xfId="163"/>
    <cellStyle name="Millares 3 8 2" xfId="164"/>
    <cellStyle name="Millares 3 9" xfId="165"/>
    <cellStyle name="Millares 3 9 2" xfId="166"/>
    <cellStyle name="Millares 4" xfId="167"/>
    <cellStyle name="Millares 4 2" xfId="168"/>
    <cellStyle name="Millares 4 3" xfId="169"/>
    <cellStyle name="Millares 4 3 2" xfId="170"/>
    <cellStyle name="Millares 4 4" xfId="171"/>
    <cellStyle name="Millares 5" xfId="172"/>
    <cellStyle name="Millares 5 2" xfId="173"/>
    <cellStyle name="Millares 6" xfId="174"/>
    <cellStyle name="Millares 6 2" xfId="175"/>
    <cellStyle name="Millares 7" xfId="176"/>
    <cellStyle name="Millares 7 2" xfId="177"/>
    <cellStyle name="Millares 8" xfId="178"/>
    <cellStyle name="Millares 8 2" xfId="179"/>
    <cellStyle name="Millares 8 2 2" xfId="180"/>
    <cellStyle name="Millares 8 3" xfId="181"/>
    <cellStyle name="Millares 9" xfId="182"/>
    <cellStyle name="Millares 9 2" xfId="183"/>
    <cellStyle name="Moneda 2" xfId="184"/>
    <cellStyle name="Moneda 2 10" xfId="185"/>
    <cellStyle name="Moneda 2 11" xfId="186"/>
    <cellStyle name="Moneda 2 12" xfId="187"/>
    <cellStyle name="Moneda 2 13" xfId="188"/>
    <cellStyle name="Moneda 2 14" xfId="189"/>
    <cellStyle name="Moneda 2 15" xfId="190"/>
    <cellStyle name="Moneda 2 16" xfId="191"/>
    <cellStyle name="Moneda 2 17" xfId="192"/>
    <cellStyle name="Moneda 2 18" xfId="193"/>
    <cellStyle name="Moneda 2 19" xfId="194"/>
    <cellStyle name="Moneda 2 2" xfId="195"/>
    <cellStyle name="Moneda 2 2 2" xfId="196"/>
    <cellStyle name="Moneda 2 2 2 2" xfId="197"/>
    <cellStyle name="Moneda 2 2 3" xfId="198"/>
    <cellStyle name="Moneda 2 2 3 2" xfId="199"/>
    <cellStyle name="Moneda 2 2 4" xfId="200"/>
    <cellStyle name="Moneda 2 20" xfId="201"/>
    <cellStyle name="Moneda 2 3" xfId="202"/>
    <cellStyle name="Moneda 2 3 2" xfId="203"/>
    <cellStyle name="Moneda 2 4" xfId="204"/>
    <cellStyle name="Moneda 2 4 2" xfId="205"/>
    <cellStyle name="Moneda 2 5" xfId="206"/>
    <cellStyle name="Moneda 2 5 2" xfId="207"/>
    <cellStyle name="Moneda 2 6" xfId="208"/>
    <cellStyle name="Moneda 2 6 2" xfId="209"/>
    <cellStyle name="Moneda 2 7" xfId="210"/>
    <cellStyle name="Moneda 2 8" xfId="211"/>
    <cellStyle name="Moneda 2 9" xfId="212"/>
    <cellStyle name="Normal" xfId="0" builtinId="0"/>
    <cellStyle name="Normal 10" xfId="213"/>
    <cellStyle name="Normal 10 2" xfId="214"/>
    <cellStyle name="Normal 10 3" xfId="215"/>
    <cellStyle name="Normal 10 4" xfId="216"/>
    <cellStyle name="Normal 10 5" xfId="217"/>
    <cellStyle name="Normal 11" xfId="218"/>
    <cellStyle name="Normal 12" xfId="219"/>
    <cellStyle name="Normal 12 2" xfId="220"/>
    <cellStyle name="Normal 13" xfId="221"/>
    <cellStyle name="Normal 14" xfId="222"/>
    <cellStyle name="Normal 15" xfId="223"/>
    <cellStyle name="Normal 2" xfId="2"/>
    <cellStyle name="Normal 2 10" xfId="224"/>
    <cellStyle name="Normal 2 10 2" xfId="225"/>
    <cellStyle name="Normal 2 10 3" xfId="226"/>
    <cellStyle name="Normal 2 11" xfId="227"/>
    <cellStyle name="Normal 2 11 2" xfId="228"/>
    <cellStyle name="Normal 2 11 3" xfId="229"/>
    <cellStyle name="Normal 2 12" xfId="230"/>
    <cellStyle name="Normal 2 12 2" xfId="231"/>
    <cellStyle name="Normal 2 12 3" xfId="232"/>
    <cellStyle name="Normal 2 13" xfId="233"/>
    <cellStyle name="Normal 2 13 2" xfId="234"/>
    <cellStyle name="Normal 2 13 3" xfId="235"/>
    <cellStyle name="Normal 2 14" xfId="236"/>
    <cellStyle name="Normal 2 14 2" xfId="237"/>
    <cellStyle name="Normal 2 14 3" xfId="238"/>
    <cellStyle name="Normal 2 15" xfId="239"/>
    <cellStyle name="Normal 2 15 2" xfId="240"/>
    <cellStyle name="Normal 2 15 3" xfId="241"/>
    <cellStyle name="Normal 2 16" xfId="242"/>
    <cellStyle name="Normal 2 16 2" xfId="243"/>
    <cellStyle name="Normal 2 16 3" xfId="244"/>
    <cellStyle name="Normal 2 17" xfId="245"/>
    <cellStyle name="Normal 2 17 2" xfId="246"/>
    <cellStyle name="Normal 2 17 3" xfId="247"/>
    <cellStyle name="Normal 2 18" xfId="248"/>
    <cellStyle name="Normal 2 18 2" xfId="249"/>
    <cellStyle name="Normal 2 19" xfId="250"/>
    <cellStyle name="Normal 2 2" xfId="251"/>
    <cellStyle name="Normal 2 2 10" xfId="252"/>
    <cellStyle name="Normal 2 2 11" xfId="253"/>
    <cellStyle name="Normal 2 2 12" xfId="254"/>
    <cellStyle name="Normal 2 2 13" xfId="255"/>
    <cellStyle name="Normal 2 2 14" xfId="256"/>
    <cellStyle name="Normal 2 2 15" xfId="257"/>
    <cellStyle name="Normal 2 2 16" xfId="258"/>
    <cellStyle name="Normal 2 2 17" xfId="259"/>
    <cellStyle name="Normal 2 2 18" xfId="260"/>
    <cellStyle name="Normal 2 2 19" xfId="261"/>
    <cellStyle name="Normal 2 2 2" xfId="262"/>
    <cellStyle name="Normal 2 2 2 2" xfId="263"/>
    <cellStyle name="Normal 2 2 2 3" xfId="264"/>
    <cellStyle name="Normal 2 2 2 4" xfId="265"/>
    <cellStyle name="Normal 2 2 2 5" xfId="266"/>
    <cellStyle name="Normal 2 2 2 6" xfId="267"/>
    <cellStyle name="Normal 2 2 2 7" xfId="268"/>
    <cellStyle name="Normal 2 2 20" xfId="269"/>
    <cellStyle name="Normal 2 2 21" xfId="270"/>
    <cellStyle name="Normal 2 2 22" xfId="271"/>
    <cellStyle name="Normal 2 2 23" xfId="272"/>
    <cellStyle name="Normal 2 2 3" xfId="273"/>
    <cellStyle name="Normal 2 2 4" xfId="274"/>
    <cellStyle name="Normal 2 2 5" xfId="275"/>
    <cellStyle name="Normal 2 2 6" xfId="276"/>
    <cellStyle name="Normal 2 2 7" xfId="277"/>
    <cellStyle name="Normal 2 2 8" xfId="278"/>
    <cellStyle name="Normal 2 2 9" xfId="279"/>
    <cellStyle name="Normal 2 20" xfId="280"/>
    <cellStyle name="Normal 2 21" xfId="281"/>
    <cellStyle name="Normal 2 22" xfId="282"/>
    <cellStyle name="Normal 2 23" xfId="283"/>
    <cellStyle name="Normal 2 24" xfId="284"/>
    <cellStyle name="Normal 2 25" xfId="285"/>
    <cellStyle name="Normal 2 26" xfId="286"/>
    <cellStyle name="Normal 2 27" xfId="287"/>
    <cellStyle name="Normal 2 28" xfId="288"/>
    <cellStyle name="Normal 2 29" xfId="289"/>
    <cellStyle name="Normal 2 3" xfId="290"/>
    <cellStyle name="Normal 2 3 2" xfId="291"/>
    <cellStyle name="Normal 2 3 3" xfId="292"/>
    <cellStyle name="Normal 2 3 4" xfId="293"/>
    <cellStyle name="Normal 2 3 5" xfId="294"/>
    <cellStyle name="Normal 2 3 6" xfId="295"/>
    <cellStyle name="Normal 2 3 7" xfId="296"/>
    <cellStyle name="Normal 2 3 8" xfId="297"/>
    <cellStyle name="Normal 2 30" xfId="298"/>
    <cellStyle name="Normal 2 31" xfId="299"/>
    <cellStyle name="Normal 2 4" xfId="300"/>
    <cellStyle name="Normal 2 4 2" xfId="301"/>
    <cellStyle name="Normal 2 4 3" xfId="302"/>
    <cellStyle name="Normal 2 5" xfId="303"/>
    <cellStyle name="Normal 2 5 2" xfId="304"/>
    <cellStyle name="Normal 2 5 3" xfId="305"/>
    <cellStyle name="Normal 2 6" xfId="306"/>
    <cellStyle name="Normal 2 6 2" xfId="307"/>
    <cellStyle name="Normal 2 6 3" xfId="308"/>
    <cellStyle name="Normal 2 7" xfId="309"/>
    <cellStyle name="Normal 2 7 2" xfId="310"/>
    <cellStyle name="Normal 2 7 3" xfId="311"/>
    <cellStyle name="Normal 2 8" xfId="312"/>
    <cellStyle name="Normal 2 8 2" xfId="313"/>
    <cellStyle name="Normal 2 8 3" xfId="314"/>
    <cellStyle name="Normal 2 82" xfId="315"/>
    <cellStyle name="Normal 2 83" xfId="316"/>
    <cellStyle name="Normal 2 86" xfId="317"/>
    <cellStyle name="Normal 2 9" xfId="318"/>
    <cellStyle name="Normal 2 9 2" xfId="319"/>
    <cellStyle name="Normal 2 9 3" xfId="320"/>
    <cellStyle name="Normal 3" xfId="321"/>
    <cellStyle name="Normal 3 10" xfId="322"/>
    <cellStyle name="Normal 3 11" xfId="323"/>
    <cellStyle name="Normal 3 2" xfId="324"/>
    <cellStyle name="Normal 3 2 2" xfId="325"/>
    <cellStyle name="Normal 3 3" xfId="326"/>
    <cellStyle name="Normal 3 4" xfId="327"/>
    <cellStyle name="Normal 3 5" xfId="328"/>
    <cellStyle name="Normal 3 6" xfId="329"/>
    <cellStyle name="Normal 3 7" xfId="330"/>
    <cellStyle name="Normal 3 8" xfId="331"/>
    <cellStyle name="Normal 3 9" xfId="332"/>
    <cellStyle name="Normal 4" xfId="333"/>
    <cellStyle name="Normal 4 2" xfId="334"/>
    <cellStyle name="Normal 4 2 2" xfId="335"/>
    <cellStyle name="Normal 4 3" xfId="336"/>
    <cellStyle name="Normal 4 4" xfId="337"/>
    <cellStyle name="Normal 4 5" xfId="338"/>
    <cellStyle name="Normal 5" xfId="339"/>
    <cellStyle name="Normal 5 10" xfId="340"/>
    <cellStyle name="Normal 5 11" xfId="341"/>
    <cellStyle name="Normal 5 12" xfId="342"/>
    <cellStyle name="Normal 5 13" xfId="343"/>
    <cellStyle name="Normal 5 14" xfId="344"/>
    <cellStyle name="Normal 5 15" xfId="345"/>
    <cellStyle name="Normal 5 16" xfId="346"/>
    <cellStyle name="Normal 5 17" xfId="347"/>
    <cellStyle name="Normal 5 2" xfId="348"/>
    <cellStyle name="Normal 5 2 2" xfId="349"/>
    <cellStyle name="Normal 5 3" xfId="350"/>
    <cellStyle name="Normal 5 3 2" xfId="351"/>
    <cellStyle name="Normal 5 4" xfId="352"/>
    <cellStyle name="Normal 5 4 2" xfId="353"/>
    <cellStyle name="Normal 5 5" xfId="354"/>
    <cellStyle name="Normal 5 5 2" xfId="355"/>
    <cellStyle name="Normal 5 6" xfId="356"/>
    <cellStyle name="Normal 5 7" xfId="357"/>
    <cellStyle name="Normal 5 7 2" xfId="358"/>
    <cellStyle name="Normal 5 8" xfId="359"/>
    <cellStyle name="Normal 5 9" xfId="360"/>
    <cellStyle name="Normal 56" xfId="361"/>
    <cellStyle name="Normal 6" xfId="362"/>
    <cellStyle name="Normal 6 2" xfId="363"/>
    <cellStyle name="Normal 6 3" xfId="364"/>
    <cellStyle name="Normal 7" xfId="365"/>
    <cellStyle name="Normal 7 10" xfId="366"/>
    <cellStyle name="Normal 7 11" xfId="367"/>
    <cellStyle name="Normal 7 12" xfId="368"/>
    <cellStyle name="Normal 7 13" xfId="369"/>
    <cellStyle name="Normal 7 14" xfId="370"/>
    <cellStyle name="Normal 7 15" xfId="371"/>
    <cellStyle name="Normal 7 16" xfId="372"/>
    <cellStyle name="Normal 7 17" xfId="373"/>
    <cellStyle name="Normal 7 18" xfId="374"/>
    <cellStyle name="Normal 7 2" xfId="375"/>
    <cellStyle name="Normal 7 3" xfId="376"/>
    <cellStyle name="Normal 7 4" xfId="377"/>
    <cellStyle name="Normal 7 5" xfId="378"/>
    <cellStyle name="Normal 7 6" xfId="379"/>
    <cellStyle name="Normal 7 7" xfId="380"/>
    <cellStyle name="Normal 7 8" xfId="381"/>
    <cellStyle name="Normal 7 9" xfId="382"/>
    <cellStyle name="Normal 8" xfId="383"/>
    <cellStyle name="Normal 9" xfId="384"/>
    <cellStyle name="Normal 9 2" xfId="385"/>
    <cellStyle name="Normal 9 3" xfId="386"/>
    <cellStyle name="Notas 2" xfId="387"/>
    <cellStyle name="Porcentaje 2" xfId="388"/>
    <cellStyle name="Porcentaje 3" xfId="389"/>
    <cellStyle name="Porcentual 2" xfId="390"/>
    <cellStyle name="Porcentual 2 2" xfId="391"/>
    <cellStyle name="Porcentual 2 3" xfId="392"/>
    <cellStyle name="SAPBEXstdItem" xfId="393"/>
    <cellStyle name="Total 10" xfId="394"/>
    <cellStyle name="Total 11" xfId="395"/>
    <cellStyle name="Total 12" xfId="396"/>
    <cellStyle name="Total 13" xfId="397"/>
    <cellStyle name="Total 14" xfId="398"/>
    <cellStyle name="Total 2" xfId="399"/>
    <cellStyle name="Total 3" xfId="400"/>
    <cellStyle name="Total 4" xfId="401"/>
    <cellStyle name="Total 5" xfId="402"/>
    <cellStyle name="Total 6" xfId="403"/>
    <cellStyle name="Total 7" xfId="404"/>
    <cellStyle name="Total 8" xfId="405"/>
    <cellStyle name="Total 9" xfId="4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75"/>
  <sheetViews>
    <sheetView showGridLines="0" tabSelected="1" showWhiteSpace="0" topLeftCell="A44" zoomScale="80" zoomScaleNormal="80" workbookViewId="0">
      <selection activeCell="A4" sqref="A4:Q4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2018</v>
      </c>
      <c r="H9" s="23">
        <v>2017</v>
      </c>
      <c r="I9" s="24"/>
      <c r="J9" s="21" t="s">
        <v>5</v>
      </c>
      <c r="K9" s="21"/>
      <c r="L9" s="21"/>
      <c r="M9" s="21"/>
      <c r="N9" s="22"/>
      <c r="O9" s="23">
        <v>2017</v>
      </c>
      <c r="P9" s="23">
        <v>2016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P10" s="4">
        <v>2016</v>
      </c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80055922.109999999</v>
      </c>
      <c r="H14" s="35">
        <f>SUM(H15:H25)</f>
        <v>110172191.67999999</v>
      </c>
      <c r="I14" s="31"/>
      <c r="J14" s="31"/>
      <c r="K14" s="33" t="s">
        <v>8</v>
      </c>
      <c r="L14" s="33"/>
      <c r="M14" s="33"/>
      <c r="N14" s="33"/>
      <c r="O14" s="35">
        <f>SUM(O15:O17)</f>
        <v>43060870.969999999</v>
      </c>
      <c r="P14" s="35">
        <f>SUM(P15:P17)</f>
        <v>25076114.740000002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46265612.810000002</v>
      </c>
      <c r="P15" s="37">
        <v>23703459.870000001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-3204741.84</v>
      </c>
      <c r="P16" s="37">
        <v>1379952.87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/>
      <c r="P17" s="37">
        <v>-7298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2194703.5299999998</v>
      </c>
      <c r="H19" s="37">
        <v>4246268.62</v>
      </c>
      <c r="I19" s="31"/>
      <c r="J19" s="31"/>
      <c r="K19" s="40" t="s">
        <v>17</v>
      </c>
      <c r="L19" s="40"/>
      <c r="M19" s="40"/>
      <c r="N19" s="40"/>
      <c r="O19" s="35">
        <f>SUM(O20:O22)</f>
        <v>8434589.1099999994</v>
      </c>
      <c r="P19" s="35">
        <f>SUM(P20:P22)</f>
        <v>26587494.539999999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1905440.93</v>
      </c>
      <c r="H20" s="37">
        <v>5883575.0199999996</v>
      </c>
      <c r="I20" s="31"/>
      <c r="J20" s="31"/>
      <c r="K20" s="28"/>
      <c r="L20" s="39" t="s">
        <v>10</v>
      </c>
      <c r="M20" s="39"/>
      <c r="N20" s="39"/>
      <c r="O20" s="37">
        <v>8165633.1200000001</v>
      </c>
      <c r="P20" s="37">
        <v>23950990.48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0</v>
      </c>
      <c r="H21" s="37">
        <v>100000</v>
      </c>
      <c r="I21" s="31"/>
      <c r="J21" s="31"/>
      <c r="K21" s="28"/>
      <c r="L21" s="38" t="s">
        <v>12</v>
      </c>
      <c r="M21" s="38"/>
      <c r="N21" s="38"/>
      <c r="O21" s="37">
        <v>268955.99</v>
      </c>
      <c r="P21" s="37">
        <v>2636504.06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15143700</v>
      </c>
      <c r="H23" s="37">
        <v>33212868.18</v>
      </c>
      <c r="I23" s="31"/>
      <c r="J23" s="31"/>
      <c r="K23" s="33" t="s">
        <v>23</v>
      </c>
      <c r="L23" s="33"/>
      <c r="M23" s="33"/>
      <c r="N23" s="33"/>
      <c r="O23" s="35">
        <f>O14-O19</f>
        <v>34626281.859999999</v>
      </c>
      <c r="P23" s="35">
        <f>P14-P19</f>
        <v>-1511379.799999997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60655197.380000003</v>
      </c>
      <c r="H24" s="37">
        <v>66476490.689999998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v>156880.26999999999</v>
      </c>
      <c r="H25" s="37">
        <v>252989.17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51547472.240000002</v>
      </c>
      <c r="H27" s="35">
        <f>SUM(H28:H46)</f>
        <v>116029604.95000002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v>37206679.18</v>
      </c>
      <c r="H28" s="37">
        <v>77752253.180000007</v>
      </c>
      <c r="I28" s="31"/>
      <c r="J28" s="31"/>
      <c r="K28" s="40" t="s">
        <v>8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v>1889335.33</v>
      </c>
      <c r="H29" s="37">
        <v>9650163.1999999993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7">
        <v>10667140.890000001</v>
      </c>
      <c r="H30" s="37">
        <v>24269364.199999999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42"/>
      <c r="H31" s="42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42579935.93</v>
      </c>
      <c r="P34" s="35">
        <f>P35+P38</f>
        <v>-546758.46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42">
        <v>1784316.84</v>
      </c>
      <c r="H35" s="42">
        <v>4357824.37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42579935.93</v>
      </c>
      <c r="P38" s="37">
        <v>-546758.46</v>
      </c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-42579935.93</v>
      </c>
      <c r="P40" s="35">
        <f>P28-P34</f>
        <v>546758.46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3" t="s">
        <v>48</v>
      </c>
      <c r="K43" s="43"/>
      <c r="L43" s="43"/>
      <c r="M43" s="43"/>
      <c r="N43" s="43"/>
      <c r="O43" s="44">
        <f>G48+O23+O40</f>
        <v>20554795.799999997</v>
      </c>
      <c r="P43" s="44">
        <f>H48+P23+P40</f>
        <v>-6822034.6100000227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3" t="s">
        <v>51</v>
      </c>
      <c r="K47" s="43"/>
      <c r="L47" s="43"/>
      <c r="M47" s="43"/>
      <c r="N47" s="43"/>
      <c r="O47" s="44">
        <v>21780814.34</v>
      </c>
      <c r="P47" s="44">
        <v>28602848.949999999</v>
      </c>
      <c r="Q47" s="29"/>
    </row>
    <row r="48" spans="1:17" s="48" customFormat="1" x14ac:dyDescent="0.2">
      <c r="A48" s="45"/>
      <c r="B48" s="46"/>
      <c r="C48" s="33" t="s">
        <v>52</v>
      </c>
      <c r="D48" s="33"/>
      <c r="E48" s="33"/>
      <c r="F48" s="33"/>
      <c r="G48" s="44">
        <f>G14-G27</f>
        <v>28508449.869999997</v>
      </c>
      <c r="H48" s="44">
        <f>H14-H27</f>
        <v>-5857413.2700000256</v>
      </c>
      <c r="I48" s="46"/>
      <c r="J48" s="43" t="s">
        <v>53</v>
      </c>
      <c r="K48" s="43"/>
      <c r="L48" s="43"/>
      <c r="M48" s="43"/>
      <c r="N48" s="43"/>
      <c r="O48" s="44">
        <f>+O47+O43</f>
        <v>42335610.140000001</v>
      </c>
      <c r="P48" s="44">
        <f>+P43+P47</f>
        <v>21780814.339999977</v>
      </c>
      <c r="Q48" s="47"/>
    </row>
    <row r="49" spans="1:17" s="48" customFormat="1" x14ac:dyDescent="0.2">
      <c r="A49" s="45"/>
      <c r="B49" s="46"/>
      <c r="C49" s="40"/>
      <c r="D49" s="40"/>
      <c r="E49" s="40"/>
      <c r="F49" s="40"/>
      <c r="G49" s="44"/>
      <c r="H49" s="44"/>
      <c r="I49" s="46"/>
      <c r="O49" s="49"/>
      <c r="Q49" s="47"/>
    </row>
    <row r="50" spans="1:17" ht="14.25" customHeight="1" x14ac:dyDescent="0.2">
      <c r="A50" s="50"/>
      <c r="B50" s="51"/>
      <c r="C50" s="52"/>
      <c r="D50" s="52"/>
      <c r="E50" s="52"/>
      <c r="F50" s="52"/>
      <c r="G50" s="53"/>
      <c r="H50" s="53"/>
      <c r="I50" s="51"/>
      <c r="J50" s="54"/>
      <c r="K50" s="54"/>
      <c r="L50" s="54"/>
      <c r="M50" s="54"/>
      <c r="N50" s="54"/>
      <c r="O50" s="55"/>
      <c r="P50" s="54"/>
      <c r="Q50" s="56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7" t="s">
        <v>54</v>
      </c>
      <c r="C53" s="58"/>
      <c r="D53" s="58"/>
      <c r="E53" s="58"/>
      <c r="F53" s="58"/>
      <c r="G53" s="58"/>
      <c r="H53" s="58"/>
      <c r="I53" s="58"/>
      <c r="J53" s="58"/>
      <c r="K53" s="4"/>
      <c r="L53" s="4"/>
      <c r="M53" s="4"/>
      <c r="N53" s="4"/>
      <c r="O53" s="59"/>
      <c r="P53" s="4"/>
      <c r="Q53" s="4"/>
    </row>
    <row r="54" spans="1:17" ht="22.5" customHeight="1" x14ac:dyDescent="0.2">
      <c r="A54" s="4"/>
      <c r="B54" s="58"/>
      <c r="C54" s="60"/>
      <c r="D54" s="61"/>
      <c r="E54" s="61"/>
      <c r="F54" s="4"/>
      <c r="G54" s="62"/>
      <c r="H54" s="60"/>
      <c r="I54" s="61"/>
      <c r="J54" s="61"/>
      <c r="K54" s="4"/>
      <c r="L54" s="4"/>
      <c r="M54" s="4"/>
      <c r="N54" s="4"/>
      <c r="O54" s="59"/>
      <c r="P54" s="4"/>
      <c r="Q54" s="4"/>
    </row>
    <row r="55" spans="1:17" ht="29.25" customHeight="1" x14ac:dyDescent="0.2">
      <c r="A55" s="4"/>
      <c r="B55" s="58"/>
      <c r="C55" s="60"/>
      <c r="D55" s="63"/>
      <c r="E55" s="63"/>
      <c r="F55" s="64"/>
      <c r="G55" s="64"/>
      <c r="H55" s="60"/>
      <c r="I55" s="61"/>
      <c r="J55" s="61"/>
      <c r="K55" s="4"/>
      <c r="L55" s="65"/>
      <c r="M55" s="65"/>
      <c r="N55" s="65"/>
      <c r="O55" s="65"/>
      <c r="P55" s="4"/>
      <c r="Q55" s="4"/>
    </row>
    <row r="56" spans="1:17" ht="14.1" customHeight="1" x14ac:dyDescent="0.2">
      <c r="A56" s="4"/>
      <c r="B56" s="66"/>
      <c r="C56" s="4"/>
      <c r="D56" s="67" t="s">
        <v>55</v>
      </c>
      <c r="E56" s="67"/>
      <c r="F56" s="68"/>
      <c r="G56" s="68"/>
      <c r="H56" s="4"/>
      <c r="I56" s="69"/>
      <c r="J56" s="4"/>
      <c r="K56" s="6"/>
      <c r="L56" s="70" t="s">
        <v>56</v>
      </c>
      <c r="M56" s="70"/>
      <c r="N56" s="70"/>
      <c r="O56" s="70"/>
      <c r="P56" s="4"/>
      <c r="Q56" s="4"/>
    </row>
    <row r="57" spans="1:17" ht="14.1" customHeight="1" x14ac:dyDescent="0.2">
      <c r="A57" s="4"/>
      <c r="B57" s="71"/>
      <c r="C57" s="4"/>
      <c r="D57" s="72" t="s">
        <v>57</v>
      </c>
      <c r="E57" s="72"/>
      <c r="F57" s="72"/>
      <c r="G57" s="72"/>
      <c r="H57" s="4"/>
      <c r="I57" s="69"/>
      <c r="J57" s="4"/>
      <c r="L57" s="73" t="s">
        <v>58</v>
      </c>
      <c r="M57" s="73"/>
      <c r="N57" s="73"/>
      <c r="O57" s="73"/>
      <c r="P57" s="4"/>
      <c r="Q57" s="4"/>
    </row>
    <row r="75" spans="18:18" x14ac:dyDescent="0.2">
      <c r="R75" s="5" t="s">
        <v>59</v>
      </c>
    </row>
  </sheetData>
  <sheetProtection formatCells="0" selectLockedCells="1"/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2018-07-19T04:04:49Z</dcterms:created>
  <dcterms:modified xsi:type="dcterms:W3CDTF">2018-07-19T04:05:00Z</dcterms:modified>
</cp:coreProperties>
</file>