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VHP" sheetId="1" r:id="rId1"/>
  </sheet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7" i="1"/>
  <c r="D27" i="1"/>
  <c r="C27" i="1"/>
  <c r="F25" i="1"/>
  <c r="F24" i="1"/>
  <c r="F23" i="1"/>
  <c r="B22" i="1"/>
  <c r="F22" i="1" s="1"/>
  <c r="B20" i="1"/>
  <c r="B38" i="1" s="1"/>
  <c r="F18" i="1"/>
  <c r="F17" i="1"/>
  <c r="E16" i="1"/>
  <c r="E20" i="1" s="1"/>
  <c r="E38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F38" i="1" l="1"/>
  <c r="F20" i="1"/>
  <c r="F16" i="1"/>
  <c r="C20" i="1"/>
  <c r="C38" i="1" s="1"/>
</calcChain>
</file>

<file path=xl/sharedStrings.xml><?xml version="1.0" encoding="utf-8"?>
<sst xmlns="http://schemas.openxmlformats.org/spreadsheetml/2006/main" count="41" uniqueCount="31">
  <si>
    <t>ESTADO DE VARIACIÓN EN LA HACIENDA PÚBLICA
UNIVERSIDAD POLITÉCNICA DE GUANAJUATO
Del 01 de Enero al 30 de Junio del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</si>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</sst>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06">
    <xf numFmtId="0" fontId="0" fillId="0" borderId="0"/>
    <xf numFmtId="0" fontId="3" fillId="0" borderId="0"/>
    <xf numFmtId="43" fontId="1" fillId="0" borderId="0" applyFont="0" applyFill="0" applyBorder="0" applyAlignment="0" applyProtection="0"/>
    <xf numFmtId="165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5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4">
    <xf numFmtId="0" fontId="0" fillId="0" borderId="0" xfId="0"/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4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4" fillId="11" borderId="5" xfId="1" applyFont="1" applyFill="1" applyBorder="1" applyAlignment="1">
      <alignment horizontal="center" vertical="center" wrapText="1"/>
    </xf>
    <xf numFmtId="164" fontId="4" fillId="11" borderId="5" xfId="2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vertical="top" wrapText="1"/>
      <protection locked="0"/>
    </xf>
    <xf numFmtId="0" fontId="4" fillId="0" borderId="6" xfId="1" applyFont="1" applyFill="1" applyBorder="1" applyAlignment="1">
      <alignment horizontal="center" vertical="center" wrapText="1"/>
    </xf>
    <xf numFmtId="164" fontId="4" fillId="0" borderId="7" xfId="2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top" wrapText="1"/>
    </xf>
    <xf numFmtId="4" fontId="4" fillId="0" borderId="9" xfId="1" applyNumberFormat="1" applyFont="1" applyFill="1" applyBorder="1" applyProtection="1">
      <protection locked="0"/>
    </xf>
    <xf numFmtId="4" fontId="5" fillId="11" borderId="9" xfId="1" applyNumberFormat="1" applyFont="1" applyFill="1" applyBorder="1" applyProtection="1">
      <protection locked="0"/>
    </xf>
    <xf numFmtId="0" fontId="5" fillId="0" borderId="8" xfId="1" applyFont="1" applyFill="1" applyBorder="1" applyAlignment="1">
      <alignment horizontal="left" vertical="top" wrapText="1" indent="1"/>
    </xf>
    <xf numFmtId="4" fontId="5" fillId="0" borderId="9" xfId="1" applyNumberFormat="1" applyFont="1" applyFill="1" applyBorder="1" applyProtection="1">
      <protection locked="0"/>
    </xf>
    <xf numFmtId="4" fontId="4" fillId="11" borderId="9" xfId="1" applyNumberFormat="1" applyFont="1" applyFill="1" applyBorder="1" applyProtection="1">
      <protection locked="0"/>
    </xf>
    <xf numFmtId="4" fontId="5" fillId="11" borderId="9" xfId="1" applyNumberFormat="1" applyFont="1" applyFill="1" applyBorder="1" applyAlignment="1" applyProtection="1">
      <alignment vertical="top"/>
      <protection locked="0"/>
    </xf>
    <xf numFmtId="4" fontId="5" fillId="0" borderId="9" xfId="1" applyNumberFormat="1" applyFont="1" applyFill="1" applyBorder="1" applyAlignment="1" applyProtection="1">
      <alignment vertical="top"/>
      <protection locked="0"/>
    </xf>
    <xf numFmtId="0" fontId="4" fillId="0" borderId="8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vertical="center" wrapText="1"/>
    </xf>
    <xf numFmtId="4" fontId="4" fillId="0" borderId="11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top" wrapText="1"/>
    </xf>
    <xf numFmtId="4" fontId="5" fillId="0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/>
    </xf>
    <xf numFmtId="0" fontId="6" fillId="0" borderId="0" xfId="1" applyFont="1" applyFill="1" applyBorder="1" applyAlignment="1" applyProtection="1">
      <alignment horizontal="right" vertical="top" wrapText="1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5" fillId="0" borderId="0" xfId="1" applyNumberFormat="1" applyFont="1" applyFill="1" applyBorder="1" applyAlignment="1" applyProtection="1">
      <alignment vertical="top"/>
      <protection locked="0"/>
    </xf>
    <xf numFmtId="0" fontId="3" fillId="12" borderId="12" xfId="0" applyFont="1" applyFill="1" applyBorder="1" applyAlignment="1" applyProtection="1">
      <alignment horizontal="center"/>
      <protection locked="0"/>
    </xf>
    <xf numFmtId="0" fontId="3" fillId="12" borderId="12" xfId="0" applyFont="1" applyFill="1" applyBorder="1" applyAlignment="1" applyProtection="1">
      <alignment horizontal="center" vertical="center"/>
      <protection locked="0"/>
    </xf>
    <xf numFmtId="0" fontId="7" fillId="12" borderId="13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/>
    <xf numFmtId="0" fontId="3" fillId="12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7" fillId="12" borderId="0" xfId="0" applyFont="1" applyFill="1" applyBorder="1" applyAlignment="1">
      <alignment horizontal="right"/>
    </xf>
  </cellXfs>
  <cellStyles count="40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2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19 2" xfId="47"/>
    <cellStyle name="Millares 2 2" xfId="48"/>
    <cellStyle name="Millares 2 2 10" xfId="49"/>
    <cellStyle name="Millares 2 2 11" xfId="50"/>
    <cellStyle name="Millares 2 2 12" xfId="51"/>
    <cellStyle name="Millares 2 2 13" xfId="52"/>
    <cellStyle name="Millares 2 2 14" xfId="53"/>
    <cellStyle name="Millares 2 2 15" xfId="54"/>
    <cellStyle name="Millares 2 2 16" xfId="55"/>
    <cellStyle name="Millares 2 2 17" xfId="56"/>
    <cellStyle name="Millares 2 2 18" xfId="57"/>
    <cellStyle name="Millares 2 2 19" xfId="58"/>
    <cellStyle name="Millares 2 2 2" xfId="59"/>
    <cellStyle name="Millares 2 2 2 2" xfId="60"/>
    <cellStyle name="Millares 2 2 20" xfId="61"/>
    <cellStyle name="Millares 2 2 21" xfId="62"/>
    <cellStyle name="Millares 2 2 22" xfId="63"/>
    <cellStyle name="Millares 2 2 3" xfId="64"/>
    <cellStyle name="Millares 2 2 3 2" xfId="65"/>
    <cellStyle name="Millares 2 2 4" xfId="66"/>
    <cellStyle name="Millares 2 2 4 2" xfId="67"/>
    <cellStyle name="Millares 2 2 5" xfId="68"/>
    <cellStyle name="Millares 2 2 5 2" xfId="69"/>
    <cellStyle name="Millares 2 2 6" xfId="70"/>
    <cellStyle name="Millares 2 2 6 2" xfId="71"/>
    <cellStyle name="Millares 2 2 7" xfId="72"/>
    <cellStyle name="Millares 2 2 7 2" xfId="73"/>
    <cellStyle name="Millares 2 2 8" xfId="74"/>
    <cellStyle name="Millares 2 2 8 2" xfId="75"/>
    <cellStyle name="Millares 2 2 9" xfId="76"/>
    <cellStyle name="Millares 2 2 9 2" xfId="77"/>
    <cellStyle name="Millares 2 20" xfId="78"/>
    <cellStyle name="Millares 2 20 2" xfId="79"/>
    <cellStyle name="Millares 2 21" xfId="80"/>
    <cellStyle name="Millares 2 21 2" xfId="81"/>
    <cellStyle name="Millares 2 22" xfId="82"/>
    <cellStyle name="Millares 2 22 2" xfId="83"/>
    <cellStyle name="Millares 2 23" xfId="84"/>
    <cellStyle name="Millares 2 23 2" xfId="85"/>
    <cellStyle name="Millares 2 24" xfId="86"/>
    <cellStyle name="Millares 2 24 2" xfId="87"/>
    <cellStyle name="Millares 2 25" xfId="88"/>
    <cellStyle name="Millares 2 26" xfId="89"/>
    <cellStyle name="Millares 2 27" xfId="90"/>
    <cellStyle name="Millares 2 28" xfId="91"/>
    <cellStyle name="Millares 2 29" xfId="92"/>
    <cellStyle name="Millares 2 3" xfId="93"/>
    <cellStyle name="Millares 2 3 10" xfId="94"/>
    <cellStyle name="Millares 2 3 11" xfId="95"/>
    <cellStyle name="Millares 2 3 12" xfId="96"/>
    <cellStyle name="Millares 2 3 13" xfId="97"/>
    <cellStyle name="Millares 2 3 14" xfId="98"/>
    <cellStyle name="Millares 2 3 15" xfId="99"/>
    <cellStyle name="Millares 2 3 16" xfId="100"/>
    <cellStyle name="Millares 2 3 17" xfId="101"/>
    <cellStyle name="Millares 2 3 18" xfId="102"/>
    <cellStyle name="Millares 2 3 2" xfId="103"/>
    <cellStyle name="Millares 2 3 2 2" xfId="104"/>
    <cellStyle name="Millares 2 3 3" xfId="105"/>
    <cellStyle name="Millares 2 3 3 2" xfId="106"/>
    <cellStyle name="Millares 2 3 4" xfId="107"/>
    <cellStyle name="Millares 2 3 4 2" xfId="108"/>
    <cellStyle name="Millares 2 3 5" xfId="109"/>
    <cellStyle name="Millares 2 3 5 2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32" xfId="117"/>
    <cellStyle name="Millares 2 33" xfId="118"/>
    <cellStyle name="Millares 2 34" xfId="119"/>
    <cellStyle name="Millares 2 35" xfId="120"/>
    <cellStyle name="Millares 2 36" xfId="121"/>
    <cellStyle name="Millares 2 37" xfId="122"/>
    <cellStyle name="Millares 2 38" xfId="123"/>
    <cellStyle name="Millares 2 4" xfId="124"/>
    <cellStyle name="Millares 2 4 2" xfId="125"/>
    <cellStyle name="Millares 2 5" xfId="126"/>
    <cellStyle name="Millares 2 5 2" xfId="127"/>
    <cellStyle name="Millares 2 6" xfId="128"/>
    <cellStyle name="Millares 2 6 2" xfId="129"/>
    <cellStyle name="Millares 2 7" xfId="130"/>
    <cellStyle name="Millares 2 7 2" xfId="131"/>
    <cellStyle name="Millares 2 8" xfId="132"/>
    <cellStyle name="Millares 2 8 2" xfId="133"/>
    <cellStyle name="Millares 2 9" xfId="134"/>
    <cellStyle name="Millares 2 9 2" xfId="135"/>
    <cellStyle name="Millares 3" xfId="136"/>
    <cellStyle name="Millares 3 10" xfId="137"/>
    <cellStyle name="Millares 3 11" xfId="138"/>
    <cellStyle name="Millares 3 12" xfId="139"/>
    <cellStyle name="Millares 3 13" xfId="140"/>
    <cellStyle name="Millares 3 14" xfId="141"/>
    <cellStyle name="Millares 3 15" xfId="142"/>
    <cellStyle name="Millares 3 16" xfId="143"/>
    <cellStyle name="Millares 3 17" xfId="144"/>
    <cellStyle name="Millares 3 18" xfId="145"/>
    <cellStyle name="Millares 3 19" xfId="146"/>
    <cellStyle name="Millares 3 2" xfId="147"/>
    <cellStyle name="Millares 3 2 2" xfId="148"/>
    <cellStyle name="Millares 3 20" xfId="149"/>
    <cellStyle name="Millares 3 21" xfId="150"/>
    <cellStyle name="Millares 3 22" xfId="151"/>
    <cellStyle name="Millares 3 3" xfId="152"/>
    <cellStyle name="Millares 3 3 2" xfId="153"/>
    <cellStyle name="Millares 3 4" xfId="154"/>
    <cellStyle name="Millares 3 4 2" xfId="155"/>
    <cellStyle name="Millares 3 5" xfId="156"/>
    <cellStyle name="Millares 3 5 2" xfId="157"/>
    <cellStyle name="Millares 3 6" xfId="158"/>
    <cellStyle name="Millares 3 6 2" xfId="159"/>
    <cellStyle name="Millares 3 7" xfId="160"/>
    <cellStyle name="Millares 3 7 2" xfId="161"/>
    <cellStyle name="Millares 3 8" xfId="162"/>
    <cellStyle name="Millares 3 8 2" xfId="163"/>
    <cellStyle name="Millares 3 9" xfId="164"/>
    <cellStyle name="Millares 3 9 2" xfId="165"/>
    <cellStyle name="Millares 4" xfId="166"/>
    <cellStyle name="Millares 4 2" xfId="167"/>
    <cellStyle name="Millares 4 3" xfId="168"/>
    <cellStyle name="Millares 4 3 2" xfId="169"/>
    <cellStyle name="Millares 4 4" xfId="170"/>
    <cellStyle name="Millares 5" xfId="171"/>
    <cellStyle name="Millares 5 2" xfId="172"/>
    <cellStyle name="Millares 6" xfId="173"/>
    <cellStyle name="Millares 6 2" xfId="174"/>
    <cellStyle name="Millares 7" xfId="175"/>
    <cellStyle name="Millares 7 2" xfId="176"/>
    <cellStyle name="Millares 8" xfId="177"/>
    <cellStyle name="Millares 8 2" xfId="178"/>
    <cellStyle name="Millares 8 2 2" xfId="179"/>
    <cellStyle name="Millares 8 3" xfId="180"/>
    <cellStyle name="Millares 9" xfId="181"/>
    <cellStyle name="Millares 9 2" xfId="182"/>
    <cellStyle name="Moneda 2" xfId="183"/>
    <cellStyle name="Moneda 2 10" xfId="184"/>
    <cellStyle name="Moneda 2 11" xfId="185"/>
    <cellStyle name="Moneda 2 12" xfId="186"/>
    <cellStyle name="Moneda 2 13" xfId="187"/>
    <cellStyle name="Moneda 2 14" xfId="188"/>
    <cellStyle name="Moneda 2 15" xfId="189"/>
    <cellStyle name="Moneda 2 16" xfId="190"/>
    <cellStyle name="Moneda 2 17" xfId="191"/>
    <cellStyle name="Moneda 2 18" xfId="192"/>
    <cellStyle name="Moneda 2 19" xfId="193"/>
    <cellStyle name="Moneda 2 2" xfId="194"/>
    <cellStyle name="Moneda 2 2 2" xfId="195"/>
    <cellStyle name="Moneda 2 2 2 2" xfId="196"/>
    <cellStyle name="Moneda 2 2 3" xfId="197"/>
    <cellStyle name="Moneda 2 2 3 2" xfId="198"/>
    <cellStyle name="Moneda 2 2 4" xfId="199"/>
    <cellStyle name="Moneda 2 20" xfId="200"/>
    <cellStyle name="Moneda 2 3" xfId="201"/>
    <cellStyle name="Moneda 2 3 2" xfId="202"/>
    <cellStyle name="Moneda 2 4" xfId="203"/>
    <cellStyle name="Moneda 2 4 2" xfId="204"/>
    <cellStyle name="Moneda 2 5" xfId="205"/>
    <cellStyle name="Moneda 2 5 2" xfId="206"/>
    <cellStyle name="Moneda 2 6" xfId="207"/>
    <cellStyle name="Moneda 2 6 2" xfId="208"/>
    <cellStyle name="Moneda 2 7" xfId="209"/>
    <cellStyle name="Moneda 2 8" xfId="210"/>
    <cellStyle name="Moneda 2 9" xfId="211"/>
    <cellStyle name="Normal" xfId="0" builtinId="0"/>
    <cellStyle name="Normal 10" xfId="212"/>
    <cellStyle name="Normal 10 2" xfId="213"/>
    <cellStyle name="Normal 10 3" xfId="214"/>
    <cellStyle name="Normal 10 4" xfId="215"/>
    <cellStyle name="Normal 10 5" xfId="216"/>
    <cellStyle name="Normal 11" xfId="217"/>
    <cellStyle name="Normal 12" xfId="218"/>
    <cellStyle name="Normal 12 2" xfId="219"/>
    <cellStyle name="Normal 13" xfId="220"/>
    <cellStyle name="Normal 14" xfId="221"/>
    <cellStyle name="Normal 15" xfId="222"/>
    <cellStyle name="Normal 2" xfId="223"/>
    <cellStyle name="Normal 2 10" xfId="224"/>
    <cellStyle name="Normal 2 10 2" xfId="225"/>
    <cellStyle name="Normal 2 10 3" xfId="226"/>
    <cellStyle name="Normal 2 11" xfId="227"/>
    <cellStyle name="Normal 2 11 2" xfId="228"/>
    <cellStyle name="Normal 2 11 3" xfId="229"/>
    <cellStyle name="Normal 2 12" xfId="230"/>
    <cellStyle name="Normal 2 12 2" xfId="231"/>
    <cellStyle name="Normal 2 12 3" xfId="232"/>
    <cellStyle name="Normal 2 13" xfId="233"/>
    <cellStyle name="Normal 2 13 2" xfId="234"/>
    <cellStyle name="Normal 2 13 3" xfId="235"/>
    <cellStyle name="Normal 2 14" xfId="236"/>
    <cellStyle name="Normal 2 14 2" xfId="237"/>
    <cellStyle name="Normal 2 14 3" xfId="238"/>
    <cellStyle name="Normal 2 15" xfId="239"/>
    <cellStyle name="Normal 2 15 2" xfId="240"/>
    <cellStyle name="Normal 2 15 3" xfId="241"/>
    <cellStyle name="Normal 2 16" xfId="242"/>
    <cellStyle name="Normal 2 16 2" xfId="243"/>
    <cellStyle name="Normal 2 16 3" xfId="244"/>
    <cellStyle name="Normal 2 17" xfId="245"/>
    <cellStyle name="Normal 2 17 2" xfId="246"/>
    <cellStyle name="Normal 2 17 3" xfId="247"/>
    <cellStyle name="Normal 2 18" xfId="248"/>
    <cellStyle name="Normal 2 18 2" xfId="249"/>
    <cellStyle name="Normal 2 19" xfId="250"/>
    <cellStyle name="Normal 2 2" xfId="1"/>
    <cellStyle name="Normal 2 2 10" xfId="251"/>
    <cellStyle name="Normal 2 2 11" xfId="252"/>
    <cellStyle name="Normal 2 2 12" xfId="253"/>
    <cellStyle name="Normal 2 2 13" xfId="254"/>
    <cellStyle name="Normal 2 2 14" xfId="255"/>
    <cellStyle name="Normal 2 2 15" xfId="256"/>
    <cellStyle name="Normal 2 2 16" xfId="257"/>
    <cellStyle name="Normal 2 2 17" xfId="258"/>
    <cellStyle name="Normal 2 2 18" xfId="259"/>
    <cellStyle name="Normal 2 2 19" xfId="260"/>
    <cellStyle name="Normal 2 2 2" xfId="261"/>
    <cellStyle name="Normal 2 2 2 2" xfId="262"/>
    <cellStyle name="Normal 2 2 2 3" xfId="263"/>
    <cellStyle name="Normal 2 2 2 4" xfId="264"/>
    <cellStyle name="Normal 2 2 2 5" xfId="265"/>
    <cellStyle name="Normal 2 2 2 6" xfId="266"/>
    <cellStyle name="Normal 2 2 2 7" xfId="267"/>
    <cellStyle name="Normal 2 2 20" xfId="268"/>
    <cellStyle name="Normal 2 2 21" xfId="269"/>
    <cellStyle name="Normal 2 2 22" xfId="270"/>
    <cellStyle name="Normal 2 2 23" xfId="271"/>
    <cellStyle name="Normal 2 2 3" xfId="272"/>
    <cellStyle name="Normal 2 2 4" xfId="273"/>
    <cellStyle name="Normal 2 2 5" xfId="274"/>
    <cellStyle name="Normal 2 2 6" xfId="275"/>
    <cellStyle name="Normal 2 2 7" xfId="276"/>
    <cellStyle name="Normal 2 2 8" xfId="277"/>
    <cellStyle name="Normal 2 2 9" xfId="278"/>
    <cellStyle name="Normal 2 20" xfId="279"/>
    <cellStyle name="Normal 2 21" xfId="280"/>
    <cellStyle name="Normal 2 22" xfId="281"/>
    <cellStyle name="Normal 2 23" xfId="282"/>
    <cellStyle name="Normal 2 24" xfId="283"/>
    <cellStyle name="Normal 2 25" xfId="284"/>
    <cellStyle name="Normal 2 26" xfId="285"/>
    <cellStyle name="Normal 2 27" xfId="286"/>
    <cellStyle name="Normal 2 28" xfId="287"/>
    <cellStyle name="Normal 2 29" xfId="288"/>
    <cellStyle name="Normal 2 3" xfId="289"/>
    <cellStyle name="Normal 2 3 2" xfId="290"/>
    <cellStyle name="Normal 2 3 3" xfId="291"/>
    <cellStyle name="Normal 2 3 4" xfId="292"/>
    <cellStyle name="Normal 2 3 5" xfId="293"/>
    <cellStyle name="Normal 2 3 6" xfId="294"/>
    <cellStyle name="Normal 2 3 7" xfId="295"/>
    <cellStyle name="Normal 2 3 8" xfId="296"/>
    <cellStyle name="Normal 2 30" xfId="297"/>
    <cellStyle name="Normal 2 31" xfId="298"/>
    <cellStyle name="Normal 2 4" xfId="299"/>
    <cellStyle name="Normal 2 4 2" xfId="300"/>
    <cellStyle name="Normal 2 4 3" xfId="301"/>
    <cellStyle name="Normal 2 5" xfId="302"/>
    <cellStyle name="Normal 2 5 2" xfId="303"/>
    <cellStyle name="Normal 2 5 3" xfId="304"/>
    <cellStyle name="Normal 2 6" xfId="305"/>
    <cellStyle name="Normal 2 6 2" xfId="306"/>
    <cellStyle name="Normal 2 6 3" xfId="307"/>
    <cellStyle name="Normal 2 7" xfId="308"/>
    <cellStyle name="Normal 2 7 2" xfId="309"/>
    <cellStyle name="Normal 2 7 3" xfId="310"/>
    <cellStyle name="Normal 2 8" xfId="311"/>
    <cellStyle name="Normal 2 8 2" xfId="312"/>
    <cellStyle name="Normal 2 8 3" xfId="313"/>
    <cellStyle name="Normal 2 82" xfId="314"/>
    <cellStyle name="Normal 2 83" xfId="315"/>
    <cellStyle name="Normal 2 86" xfId="316"/>
    <cellStyle name="Normal 2 9" xfId="317"/>
    <cellStyle name="Normal 2 9 2" xfId="318"/>
    <cellStyle name="Normal 2 9 3" xfId="319"/>
    <cellStyle name="Normal 3" xfId="320"/>
    <cellStyle name="Normal 3 10" xfId="321"/>
    <cellStyle name="Normal 3 11" xfId="322"/>
    <cellStyle name="Normal 3 2" xfId="323"/>
    <cellStyle name="Normal 3 2 2" xfId="324"/>
    <cellStyle name="Normal 3 3" xfId="325"/>
    <cellStyle name="Normal 3 4" xfId="326"/>
    <cellStyle name="Normal 3 5" xfId="327"/>
    <cellStyle name="Normal 3 6" xfId="328"/>
    <cellStyle name="Normal 3 7" xfId="329"/>
    <cellStyle name="Normal 3 8" xfId="330"/>
    <cellStyle name="Normal 3 9" xfId="331"/>
    <cellStyle name="Normal 4" xfId="332"/>
    <cellStyle name="Normal 4 2" xfId="333"/>
    <cellStyle name="Normal 4 2 2" xfId="334"/>
    <cellStyle name="Normal 4 3" xfId="335"/>
    <cellStyle name="Normal 4 4" xfId="336"/>
    <cellStyle name="Normal 4 5" xfId="337"/>
    <cellStyle name="Normal 5" xfId="338"/>
    <cellStyle name="Normal 5 10" xfId="339"/>
    <cellStyle name="Normal 5 11" xfId="340"/>
    <cellStyle name="Normal 5 12" xfId="341"/>
    <cellStyle name="Normal 5 13" xfId="342"/>
    <cellStyle name="Normal 5 14" xfId="343"/>
    <cellStyle name="Normal 5 15" xfId="344"/>
    <cellStyle name="Normal 5 16" xfId="345"/>
    <cellStyle name="Normal 5 17" xfId="346"/>
    <cellStyle name="Normal 5 2" xfId="347"/>
    <cellStyle name="Normal 5 2 2" xfId="348"/>
    <cellStyle name="Normal 5 3" xfId="349"/>
    <cellStyle name="Normal 5 3 2" xfId="350"/>
    <cellStyle name="Normal 5 4" xfId="351"/>
    <cellStyle name="Normal 5 4 2" xfId="352"/>
    <cellStyle name="Normal 5 5" xfId="353"/>
    <cellStyle name="Normal 5 5 2" xfId="354"/>
    <cellStyle name="Normal 5 6" xfId="355"/>
    <cellStyle name="Normal 5 7" xfId="356"/>
    <cellStyle name="Normal 5 7 2" xfId="357"/>
    <cellStyle name="Normal 5 8" xfId="358"/>
    <cellStyle name="Normal 5 9" xfId="359"/>
    <cellStyle name="Normal 56" xfId="360"/>
    <cellStyle name="Normal 6" xfId="361"/>
    <cellStyle name="Normal 6 2" xfId="362"/>
    <cellStyle name="Normal 6 3" xfId="363"/>
    <cellStyle name="Normal 7" xfId="364"/>
    <cellStyle name="Normal 7 10" xfId="365"/>
    <cellStyle name="Normal 7 11" xfId="366"/>
    <cellStyle name="Normal 7 12" xfId="367"/>
    <cellStyle name="Normal 7 13" xfId="368"/>
    <cellStyle name="Normal 7 14" xfId="369"/>
    <cellStyle name="Normal 7 15" xfId="370"/>
    <cellStyle name="Normal 7 16" xfId="371"/>
    <cellStyle name="Normal 7 17" xfId="372"/>
    <cellStyle name="Normal 7 18" xfId="373"/>
    <cellStyle name="Normal 7 2" xfId="374"/>
    <cellStyle name="Normal 7 3" xfId="375"/>
    <cellStyle name="Normal 7 4" xfId="376"/>
    <cellStyle name="Normal 7 5" xfId="377"/>
    <cellStyle name="Normal 7 6" xfId="378"/>
    <cellStyle name="Normal 7 7" xfId="379"/>
    <cellStyle name="Normal 7 8" xfId="380"/>
    <cellStyle name="Normal 7 9" xfId="381"/>
    <cellStyle name="Normal 8" xfId="382"/>
    <cellStyle name="Normal 9" xfId="383"/>
    <cellStyle name="Normal 9 2" xfId="384"/>
    <cellStyle name="Normal 9 3" xfId="385"/>
    <cellStyle name="Notas 2" xfId="386"/>
    <cellStyle name="Porcentaje 2" xfId="387"/>
    <cellStyle name="Porcentaje 3" xfId="388"/>
    <cellStyle name="Porcentual 2" xfId="389"/>
    <cellStyle name="Porcentual 2 2" xfId="390"/>
    <cellStyle name="Porcentual 2 3" xfId="391"/>
    <cellStyle name="SAPBEXstdItem" xfId="392"/>
    <cellStyle name="Total 10" xfId="393"/>
    <cellStyle name="Total 11" xfId="394"/>
    <cellStyle name="Total 12" xfId="395"/>
    <cellStyle name="Total 13" xfId="396"/>
    <cellStyle name="Total 14" xfId="397"/>
    <cellStyle name="Total 2" xfId="398"/>
    <cellStyle name="Total 3" xfId="399"/>
    <cellStyle name="Total 4" xfId="400"/>
    <cellStyle name="Total 5" xfId="401"/>
    <cellStyle name="Total 6" xfId="402"/>
    <cellStyle name="Total 7" xfId="403"/>
    <cellStyle name="Total 8" xfId="404"/>
    <cellStyle name="Total 9" xfId="4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0"/>
  <sheetViews>
    <sheetView tabSelected="1" workbookViewId="0">
      <selection activeCell="B17" sqref="B17"/>
    </sheetView>
  </sheetViews>
  <sheetFormatPr baseColWidth="10" defaultRowHeight="11.25" x14ac:dyDescent="0.25"/>
  <cols>
    <col min="1" max="1" width="49.5703125" style="7" customWidth="1"/>
    <col min="2" max="2" width="20.42578125" style="26" customWidth="1"/>
    <col min="3" max="3" width="20.5703125" style="26" customWidth="1"/>
    <col min="4" max="5" width="19.140625" style="26" customWidth="1"/>
    <col min="6" max="6" width="15.7109375" style="26" customWidth="1"/>
    <col min="7" max="16384" width="11.42578125" style="4"/>
  </cols>
  <sheetData>
    <row r="1" spans="1:6" ht="56.2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+B5+B6+B7</f>
        <v>343402901.22000003</v>
      </c>
      <c r="C4" s="12"/>
      <c r="D4" s="12"/>
      <c r="E4" s="12"/>
      <c r="F4" s="11">
        <f>+B4</f>
        <v>343402901.22000003</v>
      </c>
    </row>
    <row r="5" spans="1:6" x14ac:dyDescent="0.2">
      <c r="A5" s="13" t="s">
        <v>8</v>
      </c>
      <c r="B5" s="14">
        <v>337259579.98000002</v>
      </c>
      <c r="C5" s="12"/>
      <c r="D5" s="12"/>
      <c r="E5" s="12"/>
      <c r="F5" s="14">
        <f>+B5</f>
        <v>337259579.98000002</v>
      </c>
    </row>
    <row r="6" spans="1:6" x14ac:dyDescent="0.2">
      <c r="A6" s="13" t="s">
        <v>9</v>
      </c>
      <c r="B6" s="14">
        <v>6143321.2400000002</v>
      </c>
      <c r="C6" s="12"/>
      <c r="D6" s="12"/>
      <c r="E6" s="12"/>
      <c r="F6" s="14">
        <f>+B6</f>
        <v>6143321.2400000002</v>
      </c>
    </row>
    <row r="7" spans="1:6" x14ac:dyDescent="0.2">
      <c r="A7" s="13" t="s">
        <v>10</v>
      </c>
      <c r="B7" s="14">
        <v>0</v>
      </c>
      <c r="C7" s="12"/>
      <c r="D7" s="12"/>
      <c r="E7" s="12"/>
      <c r="F7" s="14">
        <f>+B7</f>
        <v>0</v>
      </c>
    </row>
    <row r="8" spans="1:6" ht="9" customHeight="1" x14ac:dyDescent="0.2">
      <c r="A8" s="13"/>
      <c r="B8" s="14"/>
      <c r="C8" s="14"/>
      <c r="D8" s="14"/>
      <c r="E8" s="14"/>
      <c r="F8" s="14"/>
    </row>
    <row r="9" spans="1:6" x14ac:dyDescent="0.2">
      <c r="A9" s="10" t="s">
        <v>11</v>
      </c>
      <c r="B9" s="12"/>
      <c r="C9" s="11">
        <f>+C11+C12+C13+C14+C10</f>
        <v>-61210170.880000003</v>
      </c>
      <c r="D9" s="11">
        <f>+D10</f>
        <v>0</v>
      </c>
      <c r="E9" s="12"/>
      <c r="F9" s="11">
        <f>+C9+D9</f>
        <v>-61210170.880000003</v>
      </c>
    </row>
    <row r="10" spans="1:6" x14ac:dyDescent="0.2">
      <c r="A10" s="13" t="s">
        <v>12</v>
      </c>
      <c r="B10" s="12"/>
      <c r="C10" s="14">
        <v>-13004274.93</v>
      </c>
      <c r="D10" s="14"/>
      <c r="E10" s="12"/>
      <c r="F10" s="14">
        <f>+D10</f>
        <v>0</v>
      </c>
    </row>
    <row r="11" spans="1:6" x14ac:dyDescent="0.2">
      <c r="A11" s="13" t="s">
        <v>13</v>
      </c>
      <c r="B11" s="12"/>
      <c r="C11" s="14">
        <v>-48205895.950000003</v>
      </c>
      <c r="D11" s="12"/>
      <c r="E11" s="12"/>
      <c r="F11" s="14">
        <f>+C11</f>
        <v>-48205895.950000003</v>
      </c>
    </row>
    <row r="12" spans="1:6" x14ac:dyDescent="0.2">
      <c r="A12" s="13" t="s">
        <v>14</v>
      </c>
      <c r="B12" s="12"/>
      <c r="C12" s="14">
        <v>0</v>
      </c>
      <c r="D12" s="12"/>
      <c r="E12" s="12"/>
      <c r="F12" s="14">
        <f t="shared" ref="F12:F14" si="0">+C12</f>
        <v>0</v>
      </c>
    </row>
    <row r="13" spans="1:6" x14ac:dyDescent="0.2">
      <c r="A13" s="13" t="s">
        <v>15</v>
      </c>
      <c r="B13" s="12"/>
      <c r="C13" s="14">
        <v>0</v>
      </c>
      <c r="D13" s="12"/>
      <c r="E13" s="12"/>
      <c r="F13" s="14">
        <f t="shared" si="0"/>
        <v>0</v>
      </c>
    </row>
    <row r="14" spans="1:6" x14ac:dyDescent="0.2">
      <c r="A14" s="13" t="s">
        <v>16</v>
      </c>
      <c r="B14" s="12"/>
      <c r="C14" s="14">
        <v>0</v>
      </c>
      <c r="D14" s="12"/>
      <c r="E14" s="12"/>
      <c r="F14" s="14">
        <f t="shared" si="0"/>
        <v>0</v>
      </c>
    </row>
    <row r="15" spans="1:6" ht="9" customHeight="1" x14ac:dyDescent="0.2">
      <c r="A15" s="13"/>
      <c r="B15" s="14"/>
      <c r="C15" s="14"/>
      <c r="D15" s="14"/>
      <c r="E15" s="14"/>
      <c r="F15" s="14"/>
    </row>
    <row r="16" spans="1:6" ht="22.5" x14ac:dyDescent="0.2">
      <c r="A16" s="10" t="s">
        <v>17</v>
      </c>
      <c r="B16" s="12"/>
      <c r="C16" s="12"/>
      <c r="D16" s="12"/>
      <c r="E16" s="11">
        <f>+E17+E18</f>
        <v>0</v>
      </c>
      <c r="F16" s="11">
        <f>+E16</f>
        <v>0</v>
      </c>
    </row>
    <row r="17" spans="1:6" x14ac:dyDescent="0.2">
      <c r="A17" s="13" t="s">
        <v>18</v>
      </c>
      <c r="B17" s="12"/>
      <c r="C17" s="12"/>
      <c r="D17" s="12"/>
      <c r="E17" s="14">
        <v>0</v>
      </c>
      <c r="F17" s="14">
        <f>+E17</f>
        <v>0</v>
      </c>
    </row>
    <row r="18" spans="1:6" x14ac:dyDescent="0.2">
      <c r="A18" s="13" t="s">
        <v>19</v>
      </c>
      <c r="B18" s="12"/>
      <c r="C18" s="12"/>
      <c r="D18" s="12"/>
      <c r="E18" s="14">
        <v>0</v>
      </c>
      <c r="F18" s="14">
        <f>+E18</f>
        <v>0</v>
      </c>
    </row>
    <row r="19" spans="1:6" ht="9" customHeight="1" x14ac:dyDescent="0.2">
      <c r="A19" s="13"/>
      <c r="B19" s="14"/>
      <c r="C19" s="14"/>
      <c r="D19" s="14"/>
      <c r="E19" s="14"/>
      <c r="F19" s="14"/>
    </row>
    <row r="20" spans="1:6" x14ac:dyDescent="0.2">
      <c r="A20" s="10" t="s">
        <v>20</v>
      </c>
      <c r="B20" s="11">
        <f>+B4</f>
        <v>343402901.22000003</v>
      </c>
      <c r="C20" s="11">
        <f>+C9</f>
        <v>-61210170.880000003</v>
      </c>
      <c r="D20" s="11">
        <f>+D9</f>
        <v>0</v>
      </c>
      <c r="E20" s="11">
        <f>+E16</f>
        <v>0</v>
      </c>
      <c r="F20" s="11">
        <f>+B20+C20+D20+E20</f>
        <v>282192730.34000003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+B23+B24+B25</f>
        <v>43060870.969999999</v>
      </c>
      <c r="C22" s="12"/>
      <c r="D22" s="12"/>
      <c r="E22" s="15"/>
      <c r="F22" s="11">
        <f>+B22</f>
        <v>43060870.969999999</v>
      </c>
    </row>
    <row r="23" spans="1:6" x14ac:dyDescent="0.2">
      <c r="A23" s="13" t="s">
        <v>8</v>
      </c>
      <c r="B23" s="14">
        <v>43060870.969999999</v>
      </c>
      <c r="C23" s="12"/>
      <c r="D23" s="12"/>
      <c r="E23" s="12"/>
      <c r="F23" s="14">
        <f>+B23</f>
        <v>43060870.969999999</v>
      </c>
    </row>
    <row r="24" spans="1:6" x14ac:dyDescent="0.2">
      <c r="A24" s="13" t="s">
        <v>9</v>
      </c>
      <c r="B24" s="14">
        <v>0</v>
      </c>
      <c r="C24" s="12"/>
      <c r="D24" s="12"/>
      <c r="E24" s="12"/>
      <c r="F24" s="14">
        <f t="shared" ref="F24:F25" si="1">+B24</f>
        <v>0</v>
      </c>
    </row>
    <row r="25" spans="1:6" x14ac:dyDescent="0.2">
      <c r="A25" s="13" t="s">
        <v>10</v>
      </c>
      <c r="B25" s="14">
        <v>0</v>
      </c>
      <c r="C25" s="12"/>
      <c r="D25" s="12"/>
      <c r="E25" s="12"/>
      <c r="F25" s="14">
        <f t="shared" si="1"/>
        <v>0</v>
      </c>
    </row>
    <row r="26" spans="1:6" ht="9" customHeight="1" x14ac:dyDescent="0.2">
      <c r="A26" s="13"/>
      <c r="B26" s="14"/>
      <c r="C26" s="14"/>
      <c r="D26" s="14"/>
      <c r="E26" s="14"/>
      <c r="F26" s="14"/>
    </row>
    <row r="27" spans="1:6" x14ac:dyDescent="0.2">
      <c r="A27" s="10" t="s">
        <v>22</v>
      </c>
      <c r="B27" s="12"/>
      <c r="C27" s="11">
        <f>+C29</f>
        <v>0</v>
      </c>
      <c r="D27" s="11">
        <f>+D28+D29+D30+D31+D32</f>
        <v>-16457287.84</v>
      </c>
      <c r="E27" s="15"/>
      <c r="F27" s="11">
        <f>+C27+D27</f>
        <v>-16457287.84</v>
      </c>
    </row>
    <row r="28" spans="1:6" x14ac:dyDescent="0.2">
      <c r="A28" s="13" t="s">
        <v>12</v>
      </c>
      <c r="B28" s="12"/>
      <c r="C28" s="12"/>
      <c r="D28" s="14">
        <v>28433449.870000001</v>
      </c>
      <c r="E28" s="12"/>
      <c r="F28" s="14">
        <f>+D28</f>
        <v>28433449.870000001</v>
      </c>
    </row>
    <row r="29" spans="1:6" x14ac:dyDescent="0.2">
      <c r="A29" s="13" t="s">
        <v>13</v>
      </c>
      <c r="B29" s="12"/>
      <c r="C29" s="14"/>
      <c r="D29" s="14">
        <v>-44890737.710000001</v>
      </c>
      <c r="E29" s="12"/>
      <c r="F29" s="14">
        <f>+C29+D29</f>
        <v>-44890737.710000001</v>
      </c>
    </row>
    <row r="30" spans="1:6" x14ac:dyDescent="0.2">
      <c r="A30" s="13" t="s">
        <v>14</v>
      </c>
      <c r="B30" s="12"/>
      <c r="C30" s="16"/>
      <c r="D30" s="17">
        <v>0</v>
      </c>
      <c r="E30" s="16"/>
      <c r="F30" s="14">
        <f>+D30</f>
        <v>0</v>
      </c>
    </row>
    <row r="31" spans="1:6" x14ac:dyDescent="0.2">
      <c r="A31" s="13" t="s">
        <v>15</v>
      </c>
      <c r="B31" s="12"/>
      <c r="C31" s="16"/>
      <c r="D31" s="17">
        <v>0</v>
      </c>
      <c r="E31" s="16"/>
      <c r="F31" s="14">
        <f>+D31</f>
        <v>0</v>
      </c>
    </row>
    <row r="32" spans="1:6" x14ac:dyDescent="0.2">
      <c r="A32" s="13" t="s">
        <v>16</v>
      </c>
      <c r="B32" s="12"/>
      <c r="C32" s="16"/>
      <c r="D32" s="17">
        <v>0</v>
      </c>
      <c r="E32" s="16"/>
      <c r="F32" s="14">
        <f>+D32</f>
        <v>0</v>
      </c>
    </row>
    <row r="33" spans="1:8" ht="9" customHeight="1" x14ac:dyDescent="0.2">
      <c r="A33" s="13"/>
      <c r="B33" s="14"/>
      <c r="C33" s="17"/>
      <c r="D33" s="17"/>
      <c r="E33" s="17"/>
      <c r="F33" s="14"/>
    </row>
    <row r="34" spans="1:8" ht="22.5" x14ac:dyDescent="0.2">
      <c r="A34" s="18" t="s">
        <v>23</v>
      </c>
      <c r="B34" s="12"/>
      <c r="C34" s="12"/>
      <c r="D34" s="12"/>
      <c r="E34" s="11">
        <f>+E35+E36</f>
        <v>0</v>
      </c>
      <c r="F34" s="11">
        <f>+E34</f>
        <v>0</v>
      </c>
    </row>
    <row r="35" spans="1:8" x14ac:dyDescent="0.2">
      <c r="A35" s="13" t="s">
        <v>18</v>
      </c>
      <c r="B35" s="12"/>
      <c r="C35" s="12"/>
      <c r="D35" s="12"/>
      <c r="E35" s="14">
        <v>0</v>
      </c>
      <c r="F35" s="14">
        <f>+E35</f>
        <v>0</v>
      </c>
    </row>
    <row r="36" spans="1:8" x14ac:dyDescent="0.2">
      <c r="A36" s="13" t="s">
        <v>19</v>
      </c>
      <c r="B36" s="12"/>
      <c r="C36" s="12"/>
      <c r="D36" s="12"/>
      <c r="E36" s="14">
        <v>0</v>
      </c>
      <c r="F36" s="14">
        <f>+E36</f>
        <v>0</v>
      </c>
    </row>
    <row r="37" spans="1:8" ht="9" customHeight="1" x14ac:dyDescent="0.2">
      <c r="A37" s="13"/>
      <c r="B37" s="14"/>
      <c r="C37" s="17"/>
      <c r="D37" s="17"/>
      <c r="E37" s="14"/>
      <c r="F37" s="14"/>
    </row>
    <row r="38" spans="1:8" ht="20.100000000000001" customHeight="1" x14ac:dyDescent="0.25">
      <c r="A38" s="19" t="s">
        <v>24</v>
      </c>
      <c r="B38" s="20">
        <f>+B20+B22</f>
        <v>386463772.19000006</v>
      </c>
      <c r="C38" s="20">
        <f>+C20+C27</f>
        <v>-61210170.880000003</v>
      </c>
      <c r="D38" s="20">
        <f>+D20+D27</f>
        <v>-16457287.84</v>
      </c>
      <c r="E38" s="20">
        <f>+E20+E34</f>
        <v>0</v>
      </c>
      <c r="F38" s="20">
        <f>+B38+C38+D38+E38</f>
        <v>308796313.47000009</v>
      </c>
    </row>
    <row r="39" spans="1:8" x14ac:dyDescent="0.25">
      <c r="A39" s="21"/>
      <c r="B39" s="22"/>
      <c r="C39" s="22"/>
      <c r="D39" s="22"/>
      <c r="E39" s="22"/>
      <c r="F39" s="22"/>
    </row>
    <row r="41" spans="1:8" x14ac:dyDescent="0.25">
      <c r="A41" s="23" t="s">
        <v>25</v>
      </c>
      <c r="B41" s="23"/>
      <c r="C41" s="23"/>
      <c r="D41" s="23"/>
      <c r="E41" s="23"/>
      <c r="F41" s="23"/>
      <c r="G41" s="23"/>
      <c r="H41" s="23"/>
    </row>
    <row r="42" spans="1:8" x14ac:dyDescent="0.25">
      <c r="A42" s="24"/>
      <c r="B42" s="25"/>
    </row>
    <row r="44" spans="1:8" ht="12.75" x14ac:dyDescent="0.2">
      <c r="A44" s="27"/>
      <c r="B44" s="27"/>
      <c r="E44" s="28"/>
      <c r="F44" s="28"/>
    </row>
    <row r="45" spans="1:8" ht="12.75" x14ac:dyDescent="0.2">
      <c r="A45" s="29" t="s">
        <v>26</v>
      </c>
      <c r="B45" s="29"/>
      <c r="E45" s="30" t="s">
        <v>27</v>
      </c>
      <c r="F45" s="30"/>
    </row>
    <row r="46" spans="1:8" ht="12.75" x14ac:dyDescent="0.2">
      <c r="A46" s="31" t="s">
        <v>28</v>
      </c>
      <c r="B46" s="31"/>
      <c r="E46" s="32" t="s">
        <v>29</v>
      </c>
      <c r="F46" s="32"/>
    </row>
    <row r="50" spans="8:8" ht="12.75" x14ac:dyDescent="0.2">
      <c r="H50" s="33" t="s">
        <v>30</v>
      </c>
    </row>
  </sheetData>
  <mergeCells count="7">
    <mergeCell ref="A1:F1"/>
    <mergeCell ref="A41:H41"/>
    <mergeCell ref="A44:B44"/>
    <mergeCell ref="E44:F44"/>
    <mergeCell ref="A45:B45"/>
    <mergeCell ref="A46:B46"/>
    <mergeCell ref="E46:F4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2018-07-19T04:03:12Z</dcterms:created>
  <dcterms:modified xsi:type="dcterms:W3CDTF">2018-07-19T04:03:28Z</dcterms:modified>
</cp:coreProperties>
</file>