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ESF" sheetId="1" r:id="rId1"/>
  </sheets>
  <definedNames>
    <definedName name="_xlnm.Print_Area" localSheetId="0">ESF!$A$1:$L$73</definedName>
  </definedNames>
  <calcPr calcId="145621"/>
</workbook>
</file>

<file path=xl/calcChain.xml><?xml version="1.0" encoding="utf-8"?>
<calcChain xmlns="http://schemas.openxmlformats.org/spreadsheetml/2006/main">
  <c r="J56" i="1" l="1"/>
  <c r="I56" i="1"/>
  <c r="J48" i="1"/>
  <c r="J61" i="1" s="1"/>
  <c r="I48" i="1"/>
  <c r="J42" i="1"/>
  <c r="I42" i="1"/>
  <c r="I61" i="1" s="1"/>
  <c r="E41" i="1"/>
  <c r="E39" i="1"/>
  <c r="D39" i="1"/>
  <c r="J36" i="1"/>
  <c r="I36" i="1"/>
  <c r="J25" i="1"/>
  <c r="J38" i="1" s="1"/>
  <c r="I25" i="1"/>
  <c r="I38" i="1" s="1"/>
  <c r="E24" i="1"/>
  <c r="D24" i="1"/>
  <c r="D41" i="1" s="1"/>
  <c r="I63" i="1" l="1"/>
  <c r="J63" i="1"/>
</calcChain>
</file>

<file path=xl/sharedStrings.xml><?xml version="1.0" encoding="utf-8"?>
<sst xmlns="http://schemas.openxmlformats.org/spreadsheetml/2006/main" count="73" uniqueCount="71">
  <si>
    <t>ESTADO DE SITUACIÓN FINANCIERA</t>
  </si>
  <si>
    <t>Al 30 de Junio del 2018 y Diciembre 2017</t>
  </si>
  <si>
    <t>(Pesos)</t>
  </si>
  <si>
    <t>Ente Público:</t>
  </si>
  <si>
    <t>UNIVERSIDAD POLITÉCNICA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</si>
  <si>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</si>
  <si>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</si>
  <si>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</si>
  <si>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</si>
  <si>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</si>
  <si>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</si>
  <si>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</si>
  <si>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</si>
  <si>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</si>
  <si>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</si>
  <si>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</si>
  <si>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</si>
  <si>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</si>
  <si>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</si>
  <si>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</si>
  <si>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</si>
  <si>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</si>
  <si>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</si>
  <si>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</si>
  <si>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</si>
  <si>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</si>
  <si>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</si>
  <si>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</si>
  <si>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</si>
  <si>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</si>
  <si>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</si>
  <si>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</si>
  <si>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</si>
  <si>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</si>
  <si>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</si>
  <si>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</si>
  <si>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</si>
  <si>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</si>
  <si>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</si>
  <si>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</si>
  <si>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</si>
  <si>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</si>
  <si>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</si>
  <si>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</si>
  <si>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</si>
  <si>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</si>
  <si>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</si>
  <si>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</si>
  <si>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</si>
  <si>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</si>
  <si>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</si>
  <si>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</si>
  <si>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</si>
  <si>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</si>
  <si>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</si>
  <si>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</si>
  <si>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</si>
  <si>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</si>
  <si>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</si>
  <si>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</si>
  <si>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</si>
  <si>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</si>
  <si>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</si>
  <si>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</si>
  <si>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</si>
  <si>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</si>
  <si>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MTRO. HUGO GARCÍA VARGAS</t>
  </si>
  <si>
    <t>ING. JOSÉ DE JESÚS ROMO GUTIÉRREZ</t>
  </si>
  <si>
    <t>RECTOR</t>
  </si>
  <si>
    <t>SECRETARIO ADMINISTRATIVO</t>
  </si>
  <si>
    <t>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</si>
</sst>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[$€-2]* #,##0.00_-;\-[$€-2]* #,##0.00_-;_-[$€-2]* &quot;-&quot;??_-"/>
    <numFmt numFmtId="168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0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8" fillId="13" borderId="10" applyNumberFormat="0" applyProtection="0">
      <alignment horizontal="left" vertical="center" indent="1"/>
    </xf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</cellStyleXfs>
  <cellXfs count="77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Border="1" applyAlignment="1">
      <alignment vertical="top"/>
    </xf>
    <xf numFmtId="0" fontId="3" fillId="11" borderId="0" xfId="0" applyFont="1" applyFill="1" applyBorder="1" applyAlignment="1">
      <alignment horizontal="right" vertical="top"/>
    </xf>
    <xf numFmtId="0" fontId="3" fillId="12" borderId="0" xfId="0" applyFont="1" applyFill="1" applyBorder="1" applyAlignment="1">
      <alignment vertical="top"/>
    </xf>
    <xf numFmtId="0" fontId="3" fillId="12" borderId="0" xfId="0" applyFont="1" applyFill="1" applyBorder="1"/>
    <xf numFmtId="0" fontId="4" fillId="11" borderId="0" xfId="0" applyFont="1" applyFill="1" applyBorder="1" applyAlignment="1"/>
    <xf numFmtId="0" fontId="4" fillId="11" borderId="0" xfId="2" applyFont="1" applyFill="1" applyBorder="1" applyAlignment="1">
      <alignment horizontal="center"/>
    </xf>
    <xf numFmtId="0" fontId="3" fillId="12" borderId="0" xfId="0" applyFont="1" applyFill="1" applyAlignment="1">
      <alignment vertical="top"/>
    </xf>
    <xf numFmtId="0" fontId="4" fillId="11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centerContinuous" vertical="center"/>
    </xf>
    <xf numFmtId="0" fontId="4" fillId="12" borderId="0" xfId="0" applyFont="1" applyFill="1" applyBorder="1" applyAlignment="1">
      <alignment horizontal="right"/>
    </xf>
    <xf numFmtId="0" fontId="4" fillId="12" borderId="0" xfId="0" applyNumberFormat="1" applyFont="1" applyFill="1" applyBorder="1" applyAlignment="1" applyProtection="1">
      <protection locked="0"/>
    </xf>
    <xf numFmtId="0" fontId="4" fillId="12" borderId="2" xfId="0" applyNumberFormat="1" applyFont="1" applyFill="1" applyBorder="1" applyAlignment="1" applyProtection="1">
      <alignment horizontal="center"/>
      <protection locked="0"/>
    </xf>
    <xf numFmtId="0" fontId="4" fillId="12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right" vertical="top"/>
    </xf>
    <xf numFmtId="0" fontId="3" fillId="12" borderId="0" xfId="0" applyFont="1" applyFill="1"/>
    <xf numFmtId="0" fontId="6" fillId="11" borderId="3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Continuous"/>
    </xf>
    <xf numFmtId="0" fontId="4" fillId="11" borderId="4" xfId="2" applyFont="1" applyFill="1" applyBorder="1" applyAlignment="1">
      <alignment horizontal="right" vertical="top"/>
    </xf>
    <xf numFmtId="0" fontId="5" fillId="11" borderId="5" xfId="0" applyFont="1" applyFill="1" applyBorder="1"/>
    <xf numFmtId="0" fontId="6" fillId="12" borderId="0" xfId="0" applyFont="1" applyFill="1" applyAlignment="1">
      <alignment vertical="top"/>
    </xf>
    <xf numFmtId="0" fontId="6" fillId="12" borderId="0" xfId="0" applyFont="1" applyFill="1" applyBorder="1"/>
    <xf numFmtId="0" fontId="6" fillId="11" borderId="6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  <xf numFmtId="165" fontId="4" fillId="11" borderId="0" xfId="1" applyNumberFormat="1" applyFont="1" applyFill="1" applyBorder="1" applyAlignment="1">
      <alignment horizontal="center"/>
    </xf>
    <xf numFmtId="0" fontId="4" fillId="11" borderId="0" xfId="2" applyFont="1" applyFill="1" applyBorder="1" applyAlignment="1">
      <alignment horizontal="right" vertical="top"/>
    </xf>
    <xf numFmtId="0" fontId="5" fillId="11" borderId="7" xfId="0" applyFont="1" applyFill="1" applyBorder="1"/>
    <xf numFmtId="0" fontId="4" fillId="12" borderId="6" xfId="3" applyNumberFormat="1" applyFont="1" applyFill="1" applyBorder="1" applyAlignment="1">
      <alignment vertical="center"/>
    </xf>
    <xf numFmtId="0" fontId="3" fillId="12" borderId="7" xfId="0" applyFont="1" applyFill="1" applyBorder="1"/>
    <xf numFmtId="0" fontId="3" fillId="12" borderId="6" xfId="0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166" fontId="5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vertical="top"/>
    </xf>
    <xf numFmtId="0" fontId="3" fillId="12" borderId="0" xfId="0" applyFont="1" applyFill="1" applyBorder="1" applyAlignment="1">
      <alignment horizontal="right" vertical="top"/>
    </xf>
    <xf numFmtId="0" fontId="4" fillId="12" borderId="0" xfId="0" applyFont="1" applyFill="1" applyBorder="1" applyAlignment="1">
      <alignment vertical="top"/>
    </xf>
    <xf numFmtId="0" fontId="4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>
      <alignment vertical="top"/>
    </xf>
    <xf numFmtId="3" fontId="4" fillId="12" borderId="0" xfId="0" applyNumberFormat="1" applyFont="1" applyFill="1" applyBorder="1" applyAlignment="1">
      <alignment vertical="top"/>
    </xf>
    <xf numFmtId="0" fontId="7" fillId="12" borderId="0" xfId="0" applyFont="1" applyFill="1" applyBorder="1" applyAlignment="1">
      <alignment horizontal="left" vertical="top" wrapText="1"/>
    </xf>
    <xf numFmtId="0" fontId="7" fillId="12" borderId="0" xfId="0" applyFont="1" applyFill="1" applyBorder="1" applyAlignment="1">
      <alignment vertical="top" wrapText="1"/>
    </xf>
    <xf numFmtId="0" fontId="7" fillId="12" borderId="0" xfId="0" applyFont="1" applyFill="1" applyBorder="1" applyAlignment="1">
      <alignment vertical="top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0" applyNumberFormat="1" applyFont="1" applyFill="1" applyBorder="1" applyAlignment="1" applyProtection="1">
      <alignment vertical="top"/>
      <protection locked="0"/>
    </xf>
    <xf numFmtId="0" fontId="5" fillId="12" borderId="0" xfId="0" applyFont="1" applyFill="1" applyBorder="1" applyAlignment="1">
      <alignment horizontal="justify" vertical="top" wrapText="1"/>
    </xf>
    <xf numFmtId="0" fontId="5" fillId="12" borderId="0" xfId="0" applyFont="1" applyFill="1" applyBorder="1" applyAlignment="1">
      <alignment vertical="top" wrapText="1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1" applyNumberFormat="1" applyFont="1" applyFill="1" applyBorder="1" applyAlignment="1">
      <alignment vertical="top"/>
    </xf>
    <xf numFmtId="0" fontId="8" fillId="12" borderId="6" xfId="0" applyFont="1" applyFill="1" applyBorder="1" applyAlignment="1">
      <alignment vertical="top"/>
    </xf>
    <xf numFmtId="3" fontId="4" fillId="12" borderId="0" xfId="0" applyNumberFormat="1" applyFont="1" applyFill="1" applyBorder="1" applyAlignment="1" applyProtection="1">
      <alignment vertical="top"/>
    </xf>
    <xf numFmtId="0" fontId="8" fillId="12" borderId="0" xfId="0" applyFont="1" applyFill="1" applyBorder="1" applyAlignment="1">
      <alignment horizontal="right" vertical="top"/>
    </xf>
    <xf numFmtId="3" fontId="4" fillId="12" borderId="0" xfId="1" applyNumberFormat="1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0" fontId="3" fillId="12" borderId="0" xfId="0" applyFont="1" applyFill="1" applyBorder="1" applyAlignment="1">
      <alignment vertical="top" wrapText="1"/>
    </xf>
    <xf numFmtId="0" fontId="4" fillId="12" borderId="0" xfId="0" applyFont="1" applyFill="1" applyBorder="1" applyAlignment="1">
      <alignment horizontal="left" vertical="top"/>
    </xf>
    <xf numFmtId="0" fontId="6" fillId="12" borderId="0" xfId="0" applyFont="1" applyFill="1" applyBorder="1" applyAlignment="1">
      <alignment horizontal="center" vertical="center" wrapText="1"/>
    </xf>
    <xf numFmtId="3" fontId="9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horizontal="left" vertical="top"/>
    </xf>
    <xf numFmtId="0" fontId="3" fillId="12" borderId="8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2" borderId="2" xfId="0" applyFont="1" applyFill="1" applyBorder="1" applyAlignment="1">
      <alignment horizontal="right" vertical="top"/>
    </xf>
    <xf numFmtId="0" fontId="3" fillId="12" borderId="9" xfId="0" applyFont="1" applyFill="1" applyBorder="1"/>
    <xf numFmtId="0" fontId="5" fillId="12" borderId="0" xfId="0" applyFont="1" applyFill="1" applyBorder="1"/>
    <xf numFmtId="43" fontId="5" fillId="12" borderId="0" xfId="1" applyFont="1" applyFill="1" applyBorder="1"/>
    <xf numFmtId="0" fontId="5" fillId="12" borderId="0" xfId="0" applyFont="1" applyFill="1" applyBorder="1" applyAlignment="1">
      <alignment vertical="center"/>
    </xf>
    <xf numFmtId="0" fontId="10" fillId="12" borderId="0" xfId="0" applyFont="1" applyFill="1" applyBorder="1" applyAlignment="1">
      <alignment horizontal="left" vertical="top"/>
    </xf>
    <xf numFmtId="0" fontId="5" fillId="12" borderId="2" xfId="0" applyFont="1" applyFill="1" applyBorder="1" applyAlignment="1" applyProtection="1">
      <alignment horizontal="center"/>
      <protection locked="0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0" fontId="4" fillId="12" borderId="0" xfId="0" applyFont="1" applyFill="1" applyBorder="1" applyAlignment="1">
      <alignment horizontal="right" vertical="top"/>
    </xf>
    <xf numFmtId="0" fontId="3" fillId="12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12" borderId="0" xfId="0" applyFont="1" applyFill="1" applyBorder="1" applyAlignment="1">
      <alignment horizontal="right"/>
    </xf>
    <xf numFmtId="0" fontId="5" fillId="12" borderId="0" xfId="0" applyFont="1" applyFill="1" applyBorder="1" applyAlignment="1">
      <alignment horizontal="right"/>
    </xf>
    <xf numFmtId="0" fontId="5" fillId="12" borderId="0" xfId="0" applyFont="1" applyFill="1" applyBorder="1" applyAlignment="1" applyProtection="1">
      <alignment horizontal="center" vertical="top" wrapText="1"/>
      <protection locked="0"/>
    </xf>
    <xf numFmtId="43" fontId="5" fillId="12" borderId="0" xfId="1" applyFont="1" applyFill="1" applyBorder="1" applyAlignment="1">
      <alignment vertical="top"/>
    </xf>
    <xf numFmtId="0" fontId="3" fillId="0" borderId="0" xfId="0" applyFont="1" applyAlignment="1">
      <alignment horizontal="center"/>
    </xf>
  </cellXfs>
  <cellStyles count="40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0 2" xfId="18"/>
    <cellStyle name="Millares 11" xfId="19"/>
    <cellStyle name="Millares 12" xfId="20"/>
    <cellStyle name="Millares 12 2" xfId="21"/>
    <cellStyle name="Millares 13" xfId="22"/>
    <cellStyle name="Millares 13 2" xfId="23"/>
    <cellStyle name="Millares 14" xfId="24"/>
    <cellStyle name="Millares 14 2" xfId="25"/>
    <cellStyle name="Millares 15" xfId="26"/>
    <cellStyle name="Millares 15 2" xfId="27"/>
    <cellStyle name="Millares 2" xfId="28"/>
    <cellStyle name="Millares 2 10" xfId="29"/>
    <cellStyle name="Millares 2 10 2" xfId="30"/>
    <cellStyle name="Millares 2 11" xfId="31"/>
    <cellStyle name="Millares 2 11 2" xfId="32"/>
    <cellStyle name="Millares 2 12" xfId="33"/>
    <cellStyle name="Millares 2 12 2" xfId="34"/>
    <cellStyle name="Millares 2 13" xfId="35"/>
    <cellStyle name="Millares 2 13 2" xfId="36"/>
    <cellStyle name="Millares 2 14" xfId="37"/>
    <cellStyle name="Millares 2 14 2" xfId="38"/>
    <cellStyle name="Millares 2 15" xfId="39"/>
    <cellStyle name="Millares 2 15 2" xfId="40"/>
    <cellStyle name="Millares 2 16" xfId="41"/>
    <cellStyle name="Millares 2 16 2" xfId="42"/>
    <cellStyle name="Millares 2 17" xfId="43"/>
    <cellStyle name="Millares 2 17 2" xfId="44"/>
    <cellStyle name="Millares 2 18" xfId="45"/>
    <cellStyle name="Millares 2 18 2" xfId="46"/>
    <cellStyle name="Millares 2 19" xfId="47"/>
    <cellStyle name="Millares 2 19 2" xfId="48"/>
    <cellStyle name="Millares 2 2" xfId="49"/>
    <cellStyle name="Millares 2 2 10" xfId="50"/>
    <cellStyle name="Millares 2 2 11" xfId="51"/>
    <cellStyle name="Millares 2 2 12" xfId="52"/>
    <cellStyle name="Millares 2 2 13" xfId="53"/>
    <cellStyle name="Millares 2 2 14" xfId="54"/>
    <cellStyle name="Millares 2 2 15" xfId="55"/>
    <cellStyle name="Millares 2 2 16" xfId="56"/>
    <cellStyle name="Millares 2 2 17" xfId="57"/>
    <cellStyle name="Millares 2 2 18" xfId="58"/>
    <cellStyle name="Millares 2 2 19" xfId="59"/>
    <cellStyle name="Millares 2 2 2" xfId="60"/>
    <cellStyle name="Millares 2 2 2 2" xfId="61"/>
    <cellStyle name="Millares 2 2 20" xfId="62"/>
    <cellStyle name="Millares 2 2 21" xfId="63"/>
    <cellStyle name="Millares 2 2 22" xfId="64"/>
    <cellStyle name="Millares 2 2 3" xfId="65"/>
    <cellStyle name="Millares 2 2 3 2" xfId="66"/>
    <cellStyle name="Millares 2 2 4" xfId="67"/>
    <cellStyle name="Millares 2 2 4 2" xfId="68"/>
    <cellStyle name="Millares 2 2 5" xfId="69"/>
    <cellStyle name="Millares 2 2 5 2" xfId="70"/>
    <cellStyle name="Millares 2 2 6" xfId="71"/>
    <cellStyle name="Millares 2 2 6 2" xfId="72"/>
    <cellStyle name="Millares 2 2 7" xfId="73"/>
    <cellStyle name="Millares 2 2 7 2" xfId="74"/>
    <cellStyle name="Millares 2 2 8" xfId="75"/>
    <cellStyle name="Millares 2 2 8 2" xfId="76"/>
    <cellStyle name="Millares 2 2 9" xfId="77"/>
    <cellStyle name="Millares 2 2 9 2" xfId="78"/>
    <cellStyle name="Millares 2 20" xfId="79"/>
    <cellStyle name="Millares 2 20 2" xfId="80"/>
    <cellStyle name="Millares 2 21" xfId="81"/>
    <cellStyle name="Millares 2 21 2" xfId="82"/>
    <cellStyle name="Millares 2 22" xfId="83"/>
    <cellStyle name="Millares 2 22 2" xfId="84"/>
    <cellStyle name="Millares 2 23" xfId="85"/>
    <cellStyle name="Millares 2 23 2" xfId="86"/>
    <cellStyle name="Millares 2 24" xfId="87"/>
    <cellStyle name="Millares 2 24 2" xfId="88"/>
    <cellStyle name="Millares 2 25" xfId="89"/>
    <cellStyle name="Millares 2 26" xfId="90"/>
    <cellStyle name="Millares 2 27" xfId="91"/>
    <cellStyle name="Millares 2 28" xfId="92"/>
    <cellStyle name="Millares 2 29" xfId="93"/>
    <cellStyle name="Millares 2 3" xfId="94"/>
    <cellStyle name="Millares 2 3 10" xfId="95"/>
    <cellStyle name="Millares 2 3 11" xfId="96"/>
    <cellStyle name="Millares 2 3 12" xfId="97"/>
    <cellStyle name="Millares 2 3 13" xfId="98"/>
    <cellStyle name="Millares 2 3 14" xfId="99"/>
    <cellStyle name="Millares 2 3 15" xfId="100"/>
    <cellStyle name="Millares 2 3 16" xfId="101"/>
    <cellStyle name="Millares 2 3 17" xfId="102"/>
    <cellStyle name="Millares 2 3 18" xfId="103"/>
    <cellStyle name="Millares 2 3 2" xfId="104"/>
    <cellStyle name="Millares 2 3 2 2" xfId="105"/>
    <cellStyle name="Millares 2 3 3" xfId="106"/>
    <cellStyle name="Millares 2 3 3 2" xfId="107"/>
    <cellStyle name="Millares 2 3 4" xfId="108"/>
    <cellStyle name="Millares 2 3 4 2" xfId="109"/>
    <cellStyle name="Millares 2 3 5" xfId="110"/>
    <cellStyle name="Millares 2 3 5 2" xfId="111"/>
    <cellStyle name="Millares 2 3 6" xfId="112"/>
    <cellStyle name="Millares 2 3 7" xfId="113"/>
    <cellStyle name="Millares 2 3 8" xfId="114"/>
    <cellStyle name="Millares 2 3 9" xfId="115"/>
    <cellStyle name="Millares 2 30" xfId="116"/>
    <cellStyle name="Millares 2 31" xfId="117"/>
    <cellStyle name="Millares 2 32" xfId="118"/>
    <cellStyle name="Millares 2 33" xfId="119"/>
    <cellStyle name="Millares 2 34" xfId="120"/>
    <cellStyle name="Millares 2 35" xfId="121"/>
    <cellStyle name="Millares 2 36" xfId="122"/>
    <cellStyle name="Millares 2 37" xfId="123"/>
    <cellStyle name="Millares 2 38" xfId="124"/>
    <cellStyle name="Millares 2 4" xfId="125"/>
    <cellStyle name="Millares 2 4 2" xfId="126"/>
    <cellStyle name="Millares 2 5" xfId="127"/>
    <cellStyle name="Millares 2 5 2" xfId="128"/>
    <cellStyle name="Millares 2 6" xfId="129"/>
    <cellStyle name="Millares 2 6 2" xfId="130"/>
    <cellStyle name="Millares 2 7" xfId="131"/>
    <cellStyle name="Millares 2 7 2" xfId="132"/>
    <cellStyle name="Millares 2 8" xfId="133"/>
    <cellStyle name="Millares 2 8 2" xfId="134"/>
    <cellStyle name="Millares 2 9" xfId="135"/>
    <cellStyle name="Millares 2 9 2" xfId="136"/>
    <cellStyle name="Millares 3" xfId="137"/>
    <cellStyle name="Millares 3 10" xfId="138"/>
    <cellStyle name="Millares 3 11" xfId="139"/>
    <cellStyle name="Millares 3 12" xfId="140"/>
    <cellStyle name="Millares 3 13" xfId="141"/>
    <cellStyle name="Millares 3 14" xfId="142"/>
    <cellStyle name="Millares 3 15" xfId="143"/>
    <cellStyle name="Millares 3 16" xfId="144"/>
    <cellStyle name="Millares 3 17" xfId="145"/>
    <cellStyle name="Millares 3 18" xfId="146"/>
    <cellStyle name="Millares 3 19" xfId="147"/>
    <cellStyle name="Millares 3 2" xfId="148"/>
    <cellStyle name="Millares 3 2 2" xfId="149"/>
    <cellStyle name="Millares 3 20" xfId="150"/>
    <cellStyle name="Millares 3 21" xfId="151"/>
    <cellStyle name="Millares 3 22" xfId="152"/>
    <cellStyle name="Millares 3 3" xfId="153"/>
    <cellStyle name="Millares 3 3 2" xfId="154"/>
    <cellStyle name="Millares 3 4" xfId="155"/>
    <cellStyle name="Millares 3 4 2" xfId="156"/>
    <cellStyle name="Millares 3 5" xfId="157"/>
    <cellStyle name="Millares 3 5 2" xfId="158"/>
    <cellStyle name="Millares 3 6" xfId="159"/>
    <cellStyle name="Millares 3 6 2" xfId="160"/>
    <cellStyle name="Millares 3 7" xfId="161"/>
    <cellStyle name="Millares 3 7 2" xfId="162"/>
    <cellStyle name="Millares 3 8" xfId="163"/>
    <cellStyle name="Millares 3 8 2" xfId="164"/>
    <cellStyle name="Millares 3 9" xfId="165"/>
    <cellStyle name="Millares 3 9 2" xfId="166"/>
    <cellStyle name="Millares 4" xfId="167"/>
    <cellStyle name="Millares 4 2" xfId="168"/>
    <cellStyle name="Millares 4 3" xfId="169"/>
    <cellStyle name="Millares 4 3 2" xfId="170"/>
    <cellStyle name="Millares 4 4" xfId="171"/>
    <cellStyle name="Millares 5" xfId="172"/>
    <cellStyle name="Millares 5 2" xfId="173"/>
    <cellStyle name="Millares 6" xfId="174"/>
    <cellStyle name="Millares 6 2" xfId="175"/>
    <cellStyle name="Millares 7" xfId="176"/>
    <cellStyle name="Millares 7 2" xfId="177"/>
    <cellStyle name="Millares 8" xfId="178"/>
    <cellStyle name="Millares 8 2" xfId="179"/>
    <cellStyle name="Millares 8 2 2" xfId="180"/>
    <cellStyle name="Millares 8 3" xfId="181"/>
    <cellStyle name="Millares 9" xfId="182"/>
    <cellStyle name="Millares 9 2" xfId="183"/>
    <cellStyle name="Moneda 2" xfId="184"/>
    <cellStyle name="Moneda 2 10" xfId="185"/>
    <cellStyle name="Moneda 2 11" xfId="186"/>
    <cellStyle name="Moneda 2 12" xfId="187"/>
    <cellStyle name="Moneda 2 13" xfId="188"/>
    <cellStyle name="Moneda 2 14" xfId="189"/>
    <cellStyle name="Moneda 2 15" xfId="190"/>
    <cellStyle name="Moneda 2 16" xfId="191"/>
    <cellStyle name="Moneda 2 17" xfId="192"/>
    <cellStyle name="Moneda 2 18" xfId="193"/>
    <cellStyle name="Moneda 2 19" xfId="194"/>
    <cellStyle name="Moneda 2 2" xfId="195"/>
    <cellStyle name="Moneda 2 2 2" xfId="196"/>
    <cellStyle name="Moneda 2 2 2 2" xfId="197"/>
    <cellStyle name="Moneda 2 2 3" xfId="198"/>
    <cellStyle name="Moneda 2 2 3 2" xfId="199"/>
    <cellStyle name="Moneda 2 2 4" xfId="200"/>
    <cellStyle name="Moneda 2 20" xfId="201"/>
    <cellStyle name="Moneda 2 3" xfId="202"/>
    <cellStyle name="Moneda 2 3 2" xfId="203"/>
    <cellStyle name="Moneda 2 4" xfId="204"/>
    <cellStyle name="Moneda 2 4 2" xfId="205"/>
    <cellStyle name="Moneda 2 5" xfId="206"/>
    <cellStyle name="Moneda 2 5 2" xfId="207"/>
    <cellStyle name="Moneda 2 6" xfId="208"/>
    <cellStyle name="Moneda 2 6 2" xfId="209"/>
    <cellStyle name="Moneda 2 7" xfId="210"/>
    <cellStyle name="Moneda 2 8" xfId="211"/>
    <cellStyle name="Moneda 2 9" xfId="212"/>
    <cellStyle name="Normal" xfId="0" builtinId="0"/>
    <cellStyle name="Normal 10" xfId="213"/>
    <cellStyle name="Normal 10 2" xfId="214"/>
    <cellStyle name="Normal 10 3" xfId="215"/>
    <cellStyle name="Normal 10 4" xfId="216"/>
    <cellStyle name="Normal 10 5" xfId="217"/>
    <cellStyle name="Normal 11" xfId="218"/>
    <cellStyle name="Normal 12" xfId="219"/>
    <cellStyle name="Normal 12 2" xfId="220"/>
    <cellStyle name="Normal 13" xfId="221"/>
    <cellStyle name="Normal 14" xfId="222"/>
    <cellStyle name="Normal 15" xfId="223"/>
    <cellStyle name="Normal 2" xfId="2"/>
    <cellStyle name="Normal 2 10" xfId="224"/>
    <cellStyle name="Normal 2 10 2" xfId="225"/>
    <cellStyle name="Normal 2 10 3" xfId="226"/>
    <cellStyle name="Normal 2 11" xfId="227"/>
    <cellStyle name="Normal 2 11 2" xfId="228"/>
    <cellStyle name="Normal 2 11 3" xfId="229"/>
    <cellStyle name="Normal 2 12" xfId="230"/>
    <cellStyle name="Normal 2 12 2" xfId="231"/>
    <cellStyle name="Normal 2 12 3" xfId="232"/>
    <cellStyle name="Normal 2 13" xfId="233"/>
    <cellStyle name="Normal 2 13 2" xfId="234"/>
    <cellStyle name="Normal 2 13 3" xfId="235"/>
    <cellStyle name="Normal 2 14" xfId="236"/>
    <cellStyle name="Normal 2 14 2" xfId="237"/>
    <cellStyle name="Normal 2 14 3" xfId="238"/>
    <cellStyle name="Normal 2 15" xfId="239"/>
    <cellStyle name="Normal 2 15 2" xfId="240"/>
    <cellStyle name="Normal 2 15 3" xfId="241"/>
    <cellStyle name="Normal 2 16" xfId="242"/>
    <cellStyle name="Normal 2 16 2" xfId="243"/>
    <cellStyle name="Normal 2 16 3" xfId="244"/>
    <cellStyle name="Normal 2 17" xfId="245"/>
    <cellStyle name="Normal 2 17 2" xfId="246"/>
    <cellStyle name="Normal 2 17 3" xfId="247"/>
    <cellStyle name="Normal 2 18" xfId="248"/>
    <cellStyle name="Normal 2 18 2" xfId="249"/>
    <cellStyle name="Normal 2 19" xfId="250"/>
    <cellStyle name="Normal 2 2" xfId="251"/>
    <cellStyle name="Normal 2 2 10" xfId="252"/>
    <cellStyle name="Normal 2 2 11" xfId="253"/>
    <cellStyle name="Normal 2 2 12" xfId="254"/>
    <cellStyle name="Normal 2 2 13" xfId="255"/>
    <cellStyle name="Normal 2 2 14" xfId="256"/>
    <cellStyle name="Normal 2 2 15" xfId="257"/>
    <cellStyle name="Normal 2 2 16" xfId="258"/>
    <cellStyle name="Normal 2 2 17" xfId="259"/>
    <cellStyle name="Normal 2 2 18" xfId="260"/>
    <cellStyle name="Normal 2 2 19" xfId="261"/>
    <cellStyle name="Normal 2 2 2" xfId="262"/>
    <cellStyle name="Normal 2 2 2 2" xfId="263"/>
    <cellStyle name="Normal 2 2 2 3" xfId="264"/>
    <cellStyle name="Normal 2 2 2 4" xfId="265"/>
    <cellStyle name="Normal 2 2 2 5" xfId="266"/>
    <cellStyle name="Normal 2 2 2 6" xfId="267"/>
    <cellStyle name="Normal 2 2 2 7" xfId="268"/>
    <cellStyle name="Normal 2 2 20" xfId="269"/>
    <cellStyle name="Normal 2 2 21" xfId="270"/>
    <cellStyle name="Normal 2 2 22" xfId="271"/>
    <cellStyle name="Normal 2 2 23" xfId="272"/>
    <cellStyle name="Normal 2 2 3" xfId="273"/>
    <cellStyle name="Normal 2 2 4" xfId="274"/>
    <cellStyle name="Normal 2 2 5" xfId="275"/>
    <cellStyle name="Normal 2 2 6" xfId="276"/>
    <cellStyle name="Normal 2 2 7" xfId="277"/>
    <cellStyle name="Normal 2 2 8" xfId="278"/>
    <cellStyle name="Normal 2 2 9" xfId="279"/>
    <cellStyle name="Normal 2 20" xfId="280"/>
    <cellStyle name="Normal 2 21" xfId="281"/>
    <cellStyle name="Normal 2 22" xfId="282"/>
    <cellStyle name="Normal 2 23" xfId="283"/>
    <cellStyle name="Normal 2 24" xfId="284"/>
    <cellStyle name="Normal 2 25" xfId="285"/>
    <cellStyle name="Normal 2 26" xfId="286"/>
    <cellStyle name="Normal 2 27" xfId="287"/>
    <cellStyle name="Normal 2 28" xfId="288"/>
    <cellStyle name="Normal 2 29" xfId="289"/>
    <cellStyle name="Normal 2 3" xfId="290"/>
    <cellStyle name="Normal 2 3 2" xfId="291"/>
    <cellStyle name="Normal 2 3 3" xfId="292"/>
    <cellStyle name="Normal 2 3 4" xfId="293"/>
    <cellStyle name="Normal 2 3 5" xfId="294"/>
    <cellStyle name="Normal 2 3 6" xfId="295"/>
    <cellStyle name="Normal 2 3 7" xfId="296"/>
    <cellStyle name="Normal 2 3 8" xfId="297"/>
    <cellStyle name="Normal 2 30" xfId="298"/>
    <cellStyle name="Normal 2 31" xfId="299"/>
    <cellStyle name="Normal 2 4" xfId="300"/>
    <cellStyle name="Normal 2 4 2" xfId="301"/>
    <cellStyle name="Normal 2 4 3" xfId="302"/>
    <cellStyle name="Normal 2 5" xfId="303"/>
    <cellStyle name="Normal 2 5 2" xfId="304"/>
    <cellStyle name="Normal 2 5 3" xfId="305"/>
    <cellStyle name="Normal 2 6" xfId="306"/>
    <cellStyle name="Normal 2 6 2" xfId="307"/>
    <cellStyle name="Normal 2 6 3" xfId="308"/>
    <cellStyle name="Normal 2 7" xfId="309"/>
    <cellStyle name="Normal 2 7 2" xfId="310"/>
    <cellStyle name="Normal 2 7 3" xfId="311"/>
    <cellStyle name="Normal 2 8" xfId="312"/>
    <cellStyle name="Normal 2 8 2" xfId="313"/>
    <cellStyle name="Normal 2 8 3" xfId="314"/>
    <cellStyle name="Normal 2 82" xfId="315"/>
    <cellStyle name="Normal 2 83" xfId="316"/>
    <cellStyle name="Normal 2 86" xfId="317"/>
    <cellStyle name="Normal 2 9" xfId="318"/>
    <cellStyle name="Normal 2 9 2" xfId="319"/>
    <cellStyle name="Normal 2 9 3" xfId="320"/>
    <cellStyle name="Normal 3" xfId="321"/>
    <cellStyle name="Normal 3 10" xfId="322"/>
    <cellStyle name="Normal 3 11" xfId="323"/>
    <cellStyle name="Normal 3 2" xfId="324"/>
    <cellStyle name="Normal 3 2 2" xfId="325"/>
    <cellStyle name="Normal 3 3" xfId="326"/>
    <cellStyle name="Normal 3 4" xfId="327"/>
    <cellStyle name="Normal 3 5" xfId="328"/>
    <cellStyle name="Normal 3 6" xfId="329"/>
    <cellStyle name="Normal 3 7" xfId="330"/>
    <cellStyle name="Normal 3 8" xfId="331"/>
    <cellStyle name="Normal 3 9" xfId="332"/>
    <cellStyle name="Normal 4" xfId="333"/>
    <cellStyle name="Normal 4 2" xfId="334"/>
    <cellStyle name="Normal 4 2 2" xfId="335"/>
    <cellStyle name="Normal 4 3" xfId="336"/>
    <cellStyle name="Normal 4 4" xfId="337"/>
    <cellStyle name="Normal 4 5" xfId="338"/>
    <cellStyle name="Normal 5" xfId="339"/>
    <cellStyle name="Normal 5 10" xfId="340"/>
    <cellStyle name="Normal 5 11" xfId="341"/>
    <cellStyle name="Normal 5 12" xfId="342"/>
    <cellStyle name="Normal 5 13" xfId="343"/>
    <cellStyle name="Normal 5 14" xfId="344"/>
    <cellStyle name="Normal 5 15" xfId="345"/>
    <cellStyle name="Normal 5 16" xfId="346"/>
    <cellStyle name="Normal 5 17" xfId="347"/>
    <cellStyle name="Normal 5 2" xfId="348"/>
    <cellStyle name="Normal 5 2 2" xfId="349"/>
    <cellStyle name="Normal 5 3" xfId="350"/>
    <cellStyle name="Normal 5 3 2" xfId="351"/>
    <cellStyle name="Normal 5 4" xfId="352"/>
    <cellStyle name="Normal 5 4 2" xfId="353"/>
    <cellStyle name="Normal 5 5" xfId="354"/>
    <cellStyle name="Normal 5 5 2" xfId="355"/>
    <cellStyle name="Normal 5 6" xfId="356"/>
    <cellStyle name="Normal 5 7" xfId="357"/>
    <cellStyle name="Normal 5 7 2" xfId="358"/>
    <cellStyle name="Normal 5 8" xfId="359"/>
    <cellStyle name="Normal 5 9" xfId="360"/>
    <cellStyle name="Normal 56" xfId="361"/>
    <cellStyle name="Normal 6" xfId="362"/>
    <cellStyle name="Normal 6 2" xfId="363"/>
    <cellStyle name="Normal 6 3" xfId="364"/>
    <cellStyle name="Normal 7" xfId="365"/>
    <cellStyle name="Normal 7 10" xfId="366"/>
    <cellStyle name="Normal 7 11" xfId="367"/>
    <cellStyle name="Normal 7 12" xfId="368"/>
    <cellStyle name="Normal 7 13" xfId="369"/>
    <cellStyle name="Normal 7 14" xfId="370"/>
    <cellStyle name="Normal 7 15" xfId="371"/>
    <cellStyle name="Normal 7 16" xfId="372"/>
    <cellStyle name="Normal 7 17" xfId="373"/>
    <cellStyle name="Normal 7 18" xfId="374"/>
    <cellStyle name="Normal 7 2" xfId="375"/>
    <cellStyle name="Normal 7 3" xfId="376"/>
    <cellStyle name="Normal 7 4" xfId="377"/>
    <cellStyle name="Normal 7 5" xfId="378"/>
    <cellStyle name="Normal 7 6" xfId="379"/>
    <cellStyle name="Normal 7 7" xfId="380"/>
    <cellStyle name="Normal 7 8" xfId="381"/>
    <cellStyle name="Normal 7 9" xfId="382"/>
    <cellStyle name="Normal 8" xfId="383"/>
    <cellStyle name="Normal 9" xfId="384"/>
    <cellStyle name="Normal 9 2" xfId="385"/>
    <cellStyle name="Normal 9 3" xfId="386"/>
    <cellStyle name="Notas 2" xfId="387"/>
    <cellStyle name="Porcentaje 2" xfId="388"/>
    <cellStyle name="Porcentaje 3" xfId="389"/>
    <cellStyle name="Porcentual 2" xfId="390"/>
    <cellStyle name="Porcentual 2 2" xfId="391"/>
    <cellStyle name="Porcentual 2 3" xfId="392"/>
    <cellStyle name="SAPBEXstdItem" xfId="393"/>
    <cellStyle name="Total 10" xfId="394"/>
    <cellStyle name="Total 11" xfId="395"/>
    <cellStyle name="Total 12" xfId="396"/>
    <cellStyle name="Total 13" xfId="397"/>
    <cellStyle name="Total 14" xfId="398"/>
    <cellStyle name="Total 2" xfId="399"/>
    <cellStyle name="Total 3" xfId="400"/>
    <cellStyle name="Total 4" xfId="401"/>
    <cellStyle name="Total 5" xfId="402"/>
    <cellStyle name="Total 6" xfId="403"/>
    <cellStyle name="Total 7" xfId="404"/>
    <cellStyle name="Total 8" xfId="405"/>
    <cellStyle name="Total 9" xfId="406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4"/>
  <sheetViews>
    <sheetView showGridLines="0" tabSelected="1" zoomScale="80" zoomScaleNormal="80" zoomScalePageLayoutView="80" workbookViewId="0">
      <selection activeCell="B33" sqref="B33:C33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2018</v>
      </c>
      <c r="E9" s="26">
        <v>2017</v>
      </c>
      <c r="F9" s="27"/>
      <c r="G9" s="25"/>
      <c r="H9" s="25"/>
      <c r="I9" s="26">
        <v>2018</v>
      </c>
      <c r="J9" s="26">
        <v>2017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42335610.140000001</v>
      </c>
      <c r="E16" s="44">
        <v>21780814.34</v>
      </c>
      <c r="G16" s="43" t="s">
        <v>12</v>
      </c>
      <c r="H16" s="43"/>
      <c r="I16" s="44">
        <v>2484109.5499999998</v>
      </c>
      <c r="J16" s="44">
        <v>14818319.789999999</v>
      </c>
      <c r="K16" s="30"/>
    </row>
    <row r="17" spans="1:11" x14ac:dyDescent="0.2">
      <c r="A17" s="31"/>
      <c r="B17" s="43" t="s">
        <v>13</v>
      </c>
      <c r="C17" s="43"/>
      <c r="D17" s="44">
        <v>259010.24</v>
      </c>
      <c r="E17" s="44">
        <v>75185.539999999994</v>
      </c>
      <c r="G17" s="43" t="s">
        <v>14</v>
      </c>
      <c r="H17" s="43"/>
      <c r="I17" s="44">
        <v>0</v>
      </c>
      <c r="J17" s="44">
        <v>0</v>
      </c>
      <c r="K17" s="30"/>
    </row>
    <row r="18" spans="1:11" x14ac:dyDescent="0.2">
      <c r="A18" s="31"/>
      <c r="B18" s="43" t="s">
        <v>15</v>
      </c>
      <c r="C18" s="43"/>
      <c r="D18" s="44">
        <v>1327877.22</v>
      </c>
      <c r="E18" s="44">
        <v>3227439.01</v>
      </c>
      <c r="G18" s="43" t="s">
        <v>16</v>
      </c>
      <c r="H18" s="43"/>
      <c r="I18" s="44">
        <v>0</v>
      </c>
      <c r="J18" s="44">
        <v>0</v>
      </c>
      <c r="K18" s="30"/>
    </row>
    <row r="19" spans="1:11" x14ac:dyDescent="0.2">
      <c r="A19" s="31"/>
      <c r="B19" s="43" t="s">
        <v>17</v>
      </c>
      <c r="C19" s="43"/>
      <c r="D19" s="44">
        <v>0</v>
      </c>
      <c r="E19" s="44">
        <v>0</v>
      </c>
      <c r="G19" s="43" t="s">
        <v>18</v>
      </c>
      <c r="H19" s="43"/>
      <c r="I19" s="44">
        <v>0</v>
      </c>
      <c r="J19" s="44">
        <v>0</v>
      </c>
      <c r="K19" s="30"/>
    </row>
    <row r="20" spans="1:11" x14ac:dyDescent="0.2">
      <c r="A20" s="31"/>
      <c r="B20" s="43" t="s">
        <v>19</v>
      </c>
      <c r="C20" s="43"/>
      <c r="D20" s="44">
        <v>0</v>
      </c>
      <c r="E20" s="44">
        <v>0</v>
      </c>
      <c r="G20" s="43" t="s">
        <v>20</v>
      </c>
      <c r="H20" s="43"/>
      <c r="I20" s="44">
        <v>0</v>
      </c>
      <c r="J20" s="44">
        <v>0</v>
      </c>
      <c r="K20" s="30"/>
    </row>
    <row r="21" spans="1:11" ht="25.5" customHeight="1" x14ac:dyDescent="0.2">
      <c r="A21" s="31"/>
      <c r="B21" s="43" t="s">
        <v>21</v>
      </c>
      <c r="C21" s="43"/>
      <c r="D21" s="44">
        <v>0</v>
      </c>
      <c r="E21" s="44">
        <v>0</v>
      </c>
      <c r="G21" s="45" t="s">
        <v>22</v>
      </c>
      <c r="H21" s="45"/>
      <c r="I21" s="44">
        <v>0</v>
      </c>
      <c r="J21" s="44">
        <v>0</v>
      </c>
      <c r="K21" s="30"/>
    </row>
    <row r="22" spans="1:11" x14ac:dyDescent="0.2">
      <c r="A22" s="31"/>
      <c r="B22" s="43" t="s">
        <v>23</v>
      </c>
      <c r="C22" s="43"/>
      <c r="D22" s="44">
        <v>0</v>
      </c>
      <c r="E22" s="44">
        <v>0</v>
      </c>
      <c r="G22" s="43" t="s">
        <v>24</v>
      </c>
      <c r="H22" s="43"/>
      <c r="I22" s="44">
        <v>0</v>
      </c>
      <c r="J22" s="44">
        <v>0</v>
      </c>
      <c r="K22" s="30"/>
    </row>
    <row r="23" spans="1:11" x14ac:dyDescent="0.2">
      <c r="A23" s="31"/>
      <c r="B23" s="46"/>
      <c r="C23" s="47"/>
      <c r="D23" s="48"/>
      <c r="E23" s="48"/>
      <c r="G23" s="43" t="s">
        <v>25</v>
      </c>
      <c r="H23" s="43"/>
      <c r="I23" s="44">
        <v>0</v>
      </c>
      <c r="J23" s="44">
        <v>0</v>
      </c>
      <c r="K23" s="30"/>
    </row>
    <row r="24" spans="1:11" x14ac:dyDescent="0.2">
      <c r="A24" s="49"/>
      <c r="B24" s="40" t="s">
        <v>26</v>
      </c>
      <c r="C24" s="40"/>
      <c r="D24" s="50">
        <f>SUM(D16:D22)</f>
        <v>43922497.600000001</v>
      </c>
      <c r="E24" s="50">
        <f>SUM(E16:E22)</f>
        <v>25083438.890000001</v>
      </c>
      <c r="F24" s="51"/>
      <c r="G24" s="37"/>
      <c r="H24" s="36"/>
      <c r="I24" s="52"/>
      <c r="J24" s="52"/>
      <c r="K24" s="30"/>
    </row>
    <row r="25" spans="1:11" x14ac:dyDescent="0.2">
      <c r="A25" s="49"/>
      <c r="B25" s="37"/>
      <c r="C25" s="53"/>
      <c r="D25" s="52"/>
      <c r="E25" s="52"/>
      <c r="F25" s="51"/>
      <c r="G25" s="40" t="s">
        <v>27</v>
      </c>
      <c r="H25" s="40"/>
      <c r="I25" s="50">
        <f>SUM(I16:I23)</f>
        <v>2484109.5499999998</v>
      </c>
      <c r="J25" s="50">
        <f>SUM(J16:J23)</f>
        <v>14818319.789999999</v>
      </c>
      <c r="K25" s="30"/>
    </row>
    <row r="26" spans="1:11" x14ac:dyDescent="0.2">
      <c r="A26" s="31"/>
      <c r="B26" s="46"/>
      <c r="C26" s="46"/>
      <c r="D26" s="48"/>
      <c r="E26" s="48"/>
      <c r="G26" s="54"/>
      <c r="H26" s="47"/>
      <c r="I26" s="48"/>
      <c r="J26" s="48"/>
      <c r="K26" s="30"/>
    </row>
    <row r="27" spans="1:11" x14ac:dyDescent="0.2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">
      <c r="A28" s="31"/>
      <c r="B28" s="46"/>
      <c r="C28" s="46"/>
      <c r="D28" s="48"/>
      <c r="E28" s="48"/>
      <c r="G28" s="46"/>
      <c r="H28" s="47"/>
      <c r="I28" s="48"/>
      <c r="J28" s="48"/>
      <c r="K28" s="30"/>
    </row>
    <row r="29" spans="1:11" x14ac:dyDescent="0.2">
      <c r="A29" s="31"/>
      <c r="B29" s="43" t="s">
        <v>30</v>
      </c>
      <c r="C29" s="43"/>
      <c r="D29" s="44">
        <v>0</v>
      </c>
      <c r="E29" s="44">
        <v>0</v>
      </c>
      <c r="G29" s="43" t="s">
        <v>31</v>
      </c>
      <c r="H29" s="43"/>
      <c r="I29" s="44">
        <v>0</v>
      </c>
      <c r="J29" s="44">
        <v>0</v>
      </c>
      <c r="K29" s="30"/>
    </row>
    <row r="30" spans="1:11" x14ac:dyDescent="0.2">
      <c r="A30" s="31"/>
      <c r="B30" s="43" t="s">
        <v>32</v>
      </c>
      <c r="C30" s="43"/>
      <c r="D30" s="44">
        <v>0</v>
      </c>
      <c r="E30" s="44">
        <v>0</v>
      </c>
      <c r="G30" s="43" t="s">
        <v>33</v>
      </c>
      <c r="H30" s="43"/>
      <c r="I30" s="44">
        <v>0</v>
      </c>
      <c r="J30" s="44">
        <v>0</v>
      </c>
      <c r="K30" s="30"/>
    </row>
    <row r="31" spans="1:11" x14ac:dyDescent="0.2">
      <c r="A31" s="31"/>
      <c r="B31" s="43" t="s">
        <v>34</v>
      </c>
      <c r="C31" s="43"/>
      <c r="D31" s="44">
        <v>251019122.16</v>
      </c>
      <c r="E31" s="44">
        <v>242853489.03999999</v>
      </c>
      <c r="G31" s="43" t="s">
        <v>35</v>
      </c>
      <c r="H31" s="43"/>
      <c r="I31" s="44">
        <v>0</v>
      </c>
      <c r="J31" s="44">
        <v>0</v>
      </c>
      <c r="K31" s="30"/>
    </row>
    <row r="32" spans="1:11" x14ac:dyDescent="0.2">
      <c r="A32" s="31"/>
      <c r="B32" s="43" t="s">
        <v>36</v>
      </c>
      <c r="C32" s="43"/>
      <c r="D32" s="44">
        <v>99219859.739999995</v>
      </c>
      <c r="E32" s="44">
        <v>98950903.75</v>
      </c>
      <c r="G32" s="43" t="s">
        <v>37</v>
      </c>
      <c r="H32" s="43"/>
      <c r="I32" s="44">
        <v>0</v>
      </c>
      <c r="J32" s="44">
        <v>0</v>
      </c>
      <c r="K32" s="30"/>
    </row>
    <row r="33" spans="1:11" ht="26.25" customHeight="1" x14ac:dyDescent="0.2">
      <c r="A33" s="31"/>
      <c r="B33" s="43" t="s">
        <v>38</v>
      </c>
      <c r="C33" s="43"/>
      <c r="D33" s="44"/>
      <c r="E33" s="44"/>
      <c r="G33" s="45" t="s">
        <v>39</v>
      </c>
      <c r="H33" s="45"/>
      <c r="I33" s="44">
        <v>0</v>
      </c>
      <c r="J33" s="44">
        <v>0</v>
      </c>
      <c r="K33" s="30"/>
    </row>
    <row r="34" spans="1:11" x14ac:dyDescent="0.2">
      <c r="A34" s="31"/>
      <c r="B34" s="43" t="s">
        <v>40</v>
      </c>
      <c r="C34" s="43"/>
      <c r="D34" s="44">
        <v>-69876781.549999997</v>
      </c>
      <c r="E34" s="44">
        <v>-69876781.549999997</v>
      </c>
      <c r="G34" s="43" t="s">
        <v>41</v>
      </c>
      <c r="H34" s="43"/>
      <c r="I34" s="44">
        <v>0</v>
      </c>
      <c r="J34" s="44">
        <v>0</v>
      </c>
      <c r="K34" s="30"/>
    </row>
    <row r="35" spans="1:11" x14ac:dyDescent="0.2">
      <c r="A35" s="31"/>
      <c r="B35" s="43" t="s">
        <v>42</v>
      </c>
      <c r="C35" s="43"/>
      <c r="D35" s="44">
        <v>0</v>
      </c>
      <c r="E35" s="44">
        <v>0</v>
      </c>
      <c r="G35" s="46"/>
      <c r="H35" s="47"/>
      <c r="I35" s="48"/>
      <c r="J35" s="48"/>
      <c r="K35" s="30"/>
    </row>
    <row r="36" spans="1:11" x14ac:dyDescent="0.2">
      <c r="A36" s="31"/>
      <c r="B36" s="43" t="s">
        <v>43</v>
      </c>
      <c r="C36" s="43"/>
      <c r="D36" s="44">
        <v>0</v>
      </c>
      <c r="E36" s="44">
        <v>0</v>
      </c>
      <c r="G36" s="40" t="s">
        <v>44</v>
      </c>
      <c r="H36" s="40"/>
      <c r="I36" s="50">
        <f>SUM(I29:I34)</f>
        <v>0</v>
      </c>
      <c r="J36" s="50">
        <f>SUM(J29:J34)</f>
        <v>0</v>
      </c>
      <c r="K36" s="30"/>
    </row>
    <row r="37" spans="1:11" x14ac:dyDescent="0.2">
      <c r="A37" s="31"/>
      <c r="B37" s="43" t="s">
        <v>45</v>
      </c>
      <c r="C37" s="43"/>
      <c r="D37" s="44">
        <v>0</v>
      </c>
      <c r="E37" s="44">
        <v>0</v>
      </c>
      <c r="G37" s="37"/>
      <c r="H37" s="53"/>
      <c r="I37" s="52"/>
      <c r="J37" s="52"/>
      <c r="K37" s="30"/>
    </row>
    <row r="38" spans="1:11" x14ac:dyDescent="0.2">
      <c r="A38" s="31"/>
      <c r="B38" s="46"/>
      <c r="C38" s="47"/>
      <c r="D38" s="48"/>
      <c r="E38" s="48"/>
      <c r="G38" s="40" t="s">
        <v>46</v>
      </c>
      <c r="H38" s="40"/>
      <c r="I38" s="50">
        <f>I25+I36</f>
        <v>2484109.5499999998</v>
      </c>
      <c r="J38" s="50">
        <f>J25+J36</f>
        <v>14818319.789999999</v>
      </c>
      <c r="K38" s="30"/>
    </row>
    <row r="39" spans="1:11" x14ac:dyDescent="0.2">
      <c r="A39" s="49"/>
      <c r="B39" s="40" t="s">
        <v>47</v>
      </c>
      <c r="C39" s="40"/>
      <c r="D39" s="50">
        <f>SUM(D29:D37)</f>
        <v>280362200.34999996</v>
      </c>
      <c r="E39" s="50">
        <f>SUM(E29:E37)</f>
        <v>271927611.23999995</v>
      </c>
      <c r="F39" s="51"/>
      <c r="G39" s="37"/>
      <c r="H39" s="55"/>
      <c r="I39" s="52"/>
      <c r="J39" s="52"/>
      <c r="K39" s="30"/>
    </row>
    <row r="40" spans="1:11" x14ac:dyDescent="0.2">
      <c r="A40" s="31"/>
      <c r="B40" s="46"/>
      <c r="C40" s="37"/>
      <c r="D40" s="48"/>
      <c r="E40" s="48"/>
      <c r="G40" s="32" t="s">
        <v>48</v>
      </c>
      <c r="H40" s="32"/>
      <c r="I40" s="48"/>
      <c r="J40" s="48"/>
      <c r="K40" s="30"/>
    </row>
    <row r="41" spans="1:11" x14ac:dyDescent="0.2">
      <c r="A41" s="31"/>
      <c r="B41" s="40" t="s">
        <v>49</v>
      </c>
      <c r="C41" s="40"/>
      <c r="D41" s="50">
        <f>D24+D39</f>
        <v>324284697.94999999</v>
      </c>
      <c r="E41" s="50">
        <f>E24+E39</f>
        <v>297011050.12999994</v>
      </c>
      <c r="G41" s="37"/>
      <c r="H41" s="55"/>
      <c r="I41" s="48"/>
      <c r="J41" s="48"/>
      <c r="K41" s="30"/>
    </row>
    <row r="42" spans="1:11" x14ac:dyDescent="0.2">
      <c r="A42" s="31"/>
      <c r="B42" s="46"/>
      <c r="C42" s="46"/>
      <c r="D42" s="48"/>
      <c r="E42" s="48"/>
      <c r="G42" s="40" t="s">
        <v>50</v>
      </c>
      <c r="H42" s="40"/>
      <c r="I42" s="50">
        <f>SUM(I44:I46)</f>
        <v>386463772.19</v>
      </c>
      <c r="J42" s="50">
        <f>SUM(J44:J46)</f>
        <v>343402901.22000003</v>
      </c>
      <c r="K42" s="30"/>
    </row>
    <row r="43" spans="1:11" x14ac:dyDescent="0.2">
      <c r="A43" s="31"/>
      <c r="B43" s="46"/>
      <c r="C43" s="46"/>
      <c r="D43" s="48"/>
      <c r="E43" s="48"/>
      <c r="G43" s="46"/>
      <c r="H43" s="34"/>
      <c r="I43" s="48"/>
      <c r="J43" s="48"/>
      <c r="K43" s="30"/>
    </row>
    <row r="44" spans="1:11" x14ac:dyDescent="0.2">
      <c r="A44" s="31"/>
      <c r="B44" s="46"/>
      <c r="C44" s="46"/>
      <c r="D44" s="48"/>
      <c r="E44" s="48"/>
      <c r="G44" s="43" t="s">
        <v>51</v>
      </c>
      <c r="H44" s="43"/>
      <c r="I44" s="44">
        <v>380320450.94999999</v>
      </c>
      <c r="J44" s="44">
        <v>337259579.98000002</v>
      </c>
      <c r="K44" s="30"/>
    </row>
    <row r="45" spans="1:11" x14ac:dyDescent="0.2">
      <c r="A45" s="31"/>
      <c r="B45" s="46"/>
      <c r="C45" s="56"/>
      <c r="D45" s="56"/>
      <c r="E45" s="48"/>
      <c r="G45" s="43" t="s">
        <v>52</v>
      </c>
      <c r="H45" s="43"/>
      <c r="I45" s="44">
        <v>6143321.2400000002</v>
      </c>
      <c r="J45" s="44">
        <v>6143321.2400000002</v>
      </c>
      <c r="K45" s="30"/>
    </row>
    <row r="46" spans="1:11" x14ac:dyDescent="0.2">
      <c r="A46" s="31"/>
      <c r="B46" s="46"/>
      <c r="C46" s="56"/>
      <c r="D46" s="56"/>
      <c r="E46" s="48"/>
      <c r="G46" s="43" t="s">
        <v>53</v>
      </c>
      <c r="H46" s="43"/>
      <c r="I46" s="44">
        <v>0</v>
      </c>
      <c r="J46" s="44">
        <v>0</v>
      </c>
      <c r="K46" s="30"/>
    </row>
    <row r="47" spans="1:11" x14ac:dyDescent="0.2">
      <c r="A47" s="31"/>
      <c r="B47" s="46"/>
      <c r="C47" s="56"/>
      <c r="D47" s="56"/>
      <c r="E47" s="48"/>
      <c r="G47" s="46"/>
      <c r="H47" s="34"/>
      <c r="I47" s="48"/>
      <c r="J47" s="48"/>
      <c r="K47" s="30"/>
    </row>
    <row r="48" spans="1:11" x14ac:dyDescent="0.2">
      <c r="A48" s="31"/>
      <c r="B48" s="46"/>
      <c r="C48" s="56"/>
      <c r="D48" s="56"/>
      <c r="E48" s="48"/>
      <c r="G48" s="40" t="s">
        <v>54</v>
      </c>
      <c r="H48" s="40"/>
      <c r="I48" s="50">
        <f>SUM(I50:I54)</f>
        <v>-64663183.789999992</v>
      </c>
      <c r="J48" s="50">
        <f>SUM(J50:J54)</f>
        <v>-61210170.880000003</v>
      </c>
      <c r="K48" s="30"/>
    </row>
    <row r="49" spans="1:11" x14ac:dyDescent="0.2">
      <c r="A49" s="31"/>
      <c r="B49" s="46"/>
      <c r="C49" s="56"/>
      <c r="D49" s="56"/>
      <c r="E49" s="48"/>
      <c r="G49" s="37"/>
      <c r="H49" s="34"/>
      <c r="I49" s="57"/>
      <c r="J49" s="57"/>
      <c r="K49" s="30"/>
    </row>
    <row r="50" spans="1:11" x14ac:dyDescent="0.2">
      <c r="A50" s="31"/>
      <c r="B50" s="46"/>
      <c r="C50" s="56"/>
      <c r="D50" s="56"/>
      <c r="E50" s="48"/>
      <c r="G50" s="43" t="s">
        <v>55</v>
      </c>
      <c r="H50" s="43"/>
      <c r="I50" s="44">
        <v>28433449.870000001</v>
      </c>
      <c r="J50" s="44">
        <v>-13004274.93</v>
      </c>
      <c r="K50" s="30"/>
    </row>
    <row r="51" spans="1:11" x14ac:dyDescent="0.2">
      <c r="A51" s="31"/>
      <c r="B51" s="46"/>
      <c r="C51" s="56"/>
      <c r="D51" s="56"/>
      <c r="E51" s="48"/>
      <c r="G51" s="43" t="s">
        <v>56</v>
      </c>
      <c r="H51" s="43"/>
      <c r="I51" s="44">
        <v>-93096633.659999996</v>
      </c>
      <c r="J51" s="44">
        <v>-48205895.950000003</v>
      </c>
      <c r="K51" s="30"/>
    </row>
    <row r="52" spans="1:11" x14ac:dyDescent="0.2">
      <c r="A52" s="31"/>
      <c r="B52" s="46"/>
      <c r="C52" s="56"/>
      <c r="D52" s="56"/>
      <c r="E52" s="48"/>
      <c r="G52" s="43" t="s">
        <v>57</v>
      </c>
      <c r="H52" s="43"/>
      <c r="I52" s="44">
        <v>0</v>
      </c>
      <c r="J52" s="44">
        <v>0</v>
      </c>
      <c r="K52" s="30"/>
    </row>
    <row r="53" spans="1:11" x14ac:dyDescent="0.2">
      <c r="A53" s="31"/>
      <c r="B53" s="46"/>
      <c r="C53" s="46"/>
      <c r="D53" s="48"/>
      <c r="E53" s="48"/>
      <c r="G53" s="43" t="s">
        <v>58</v>
      </c>
      <c r="H53" s="43"/>
      <c r="I53" s="44">
        <v>0</v>
      </c>
      <c r="J53" s="44">
        <v>0</v>
      </c>
      <c r="K53" s="30"/>
    </row>
    <row r="54" spans="1:11" x14ac:dyDescent="0.2">
      <c r="A54" s="31"/>
      <c r="B54" s="46"/>
      <c r="C54" s="46"/>
      <c r="D54" s="48"/>
      <c r="E54" s="48"/>
      <c r="G54" s="43" t="s">
        <v>59</v>
      </c>
      <c r="H54" s="43"/>
      <c r="I54" s="44">
        <v>0</v>
      </c>
      <c r="J54" s="44">
        <v>0</v>
      </c>
      <c r="K54" s="30"/>
    </row>
    <row r="55" spans="1:11" x14ac:dyDescent="0.2">
      <c r="A55" s="31"/>
      <c r="B55" s="46"/>
      <c r="C55" s="46"/>
      <c r="D55" s="48"/>
      <c r="E55" s="48"/>
      <c r="G55" s="46"/>
      <c r="H55" s="34"/>
      <c r="I55" s="48"/>
      <c r="J55" s="48"/>
      <c r="K55" s="30"/>
    </row>
    <row r="56" spans="1:11" ht="25.5" customHeight="1" x14ac:dyDescent="0.2">
      <c r="A56" s="31"/>
      <c r="B56" s="46"/>
      <c r="C56" s="46"/>
      <c r="D56" s="48"/>
      <c r="E56" s="48"/>
      <c r="G56" s="40" t="s">
        <v>60</v>
      </c>
      <c r="H56" s="40"/>
      <c r="I56" s="50">
        <f>SUM(I58:I59)</f>
        <v>0</v>
      </c>
      <c r="J56" s="50">
        <f>SUM(J58:J59)</f>
        <v>0</v>
      </c>
      <c r="K56" s="30"/>
    </row>
    <row r="57" spans="1:11" x14ac:dyDescent="0.2">
      <c r="A57" s="31"/>
      <c r="B57" s="46"/>
      <c r="C57" s="46"/>
      <c r="D57" s="48"/>
      <c r="E57" s="48"/>
      <c r="G57" s="46"/>
      <c r="H57" s="34"/>
      <c r="I57" s="48"/>
      <c r="J57" s="48"/>
      <c r="K57" s="30"/>
    </row>
    <row r="58" spans="1:11" x14ac:dyDescent="0.2">
      <c r="A58" s="31"/>
      <c r="B58" s="46"/>
      <c r="C58" s="46"/>
      <c r="D58" s="48"/>
      <c r="E58" s="48"/>
      <c r="G58" s="43" t="s">
        <v>61</v>
      </c>
      <c r="H58" s="43"/>
      <c r="I58" s="44">
        <v>0</v>
      </c>
      <c r="J58" s="44">
        <v>0</v>
      </c>
      <c r="K58" s="30"/>
    </row>
    <row r="59" spans="1:11" x14ac:dyDescent="0.2">
      <c r="A59" s="31"/>
      <c r="B59" s="46"/>
      <c r="C59" s="46"/>
      <c r="D59" s="48"/>
      <c r="E59" s="48"/>
      <c r="G59" s="43" t="s">
        <v>62</v>
      </c>
      <c r="H59" s="43"/>
      <c r="I59" s="44">
        <v>0</v>
      </c>
      <c r="J59" s="44">
        <v>0</v>
      </c>
      <c r="K59" s="30"/>
    </row>
    <row r="60" spans="1:11" ht="9.9499999999999993" customHeight="1" x14ac:dyDescent="0.2">
      <c r="A60" s="31"/>
      <c r="B60" s="46"/>
      <c r="C60" s="46"/>
      <c r="D60" s="48"/>
      <c r="E60" s="48"/>
      <c r="G60" s="46"/>
      <c r="H60" s="58"/>
      <c r="I60" s="48"/>
      <c r="J60" s="48"/>
      <c r="K60" s="30"/>
    </row>
    <row r="61" spans="1:11" x14ac:dyDescent="0.2">
      <c r="A61" s="31"/>
      <c r="B61" s="46"/>
      <c r="C61" s="46"/>
      <c r="D61" s="48"/>
      <c r="E61" s="48"/>
      <c r="G61" s="40" t="s">
        <v>63</v>
      </c>
      <c r="H61" s="40"/>
      <c r="I61" s="50">
        <f>I42+I48+I56</f>
        <v>321800588.39999998</v>
      </c>
      <c r="J61" s="50">
        <f>J42+J48+J56</f>
        <v>282192730.34000003</v>
      </c>
      <c r="K61" s="30"/>
    </row>
    <row r="62" spans="1:11" ht="9.9499999999999993" customHeight="1" x14ac:dyDescent="0.2">
      <c r="A62" s="31"/>
      <c r="B62" s="46"/>
      <c r="C62" s="46"/>
      <c r="D62" s="48"/>
      <c r="E62" s="48"/>
      <c r="G62" s="46"/>
      <c r="H62" s="34"/>
      <c r="I62" s="48"/>
      <c r="J62" s="48"/>
      <c r="K62" s="30"/>
    </row>
    <row r="63" spans="1:11" x14ac:dyDescent="0.2">
      <c r="A63" s="31"/>
      <c r="B63" s="46"/>
      <c r="C63" s="46"/>
      <c r="D63" s="48"/>
      <c r="E63" s="48"/>
      <c r="G63" s="40" t="s">
        <v>64</v>
      </c>
      <c r="H63" s="40"/>
      <c r="I63" s="50">
        <f>I38+I61</f>
        <v>324284697.94999999</v>
      </c>
      <c r="J63" s="50">
        <f>J38+J61</f>
        <v>297011050.13000005</v>
      </c>
      <c r="K63" s="30"/>
    </row>
    <row r="64" spans="1:11" ht="6" customHeight="1" x14ac:dyDescent="0.2">
      <c r="A64" s="59"/>
      <c r="B64" s="60"/>
      <c r="C64" s="60"/>
      <c r="D64" s="60"/>
      <c r="E64" s="60"/>
      <c r="F64" s="61"/>
      <c r="G64" s="60"/>
      <c r="H64" s="60"/>
      <c r="I64" s="60"/>
      <c r="J64" s="60"/>
      <c r="K64" s="62"/>
    </row>
    <row r="65" spans="2:11" ht="6" customHeight="1" x14ac:dyDescent="0.2">
      <c r="B65" s="34"/>
      <c r="C65" s="63"/>
      <c r="D65" s="64"/>
      <c r="E65" s="64"/>
      <c r="G65" s="65"/>
      <c r="H65" s="63"/>
      <c r="I65" s="64"/>
      <c r="J65" s="64"/>
    </row>
    <row r="66" spans="2:11" ht="6" customHeight="1" x14ac:dyDescent="0.2">
      <c r="B66" s="34"/>
      <c r="C66" s="63"/>
      <c r="D66" s="64"/>
      <c r="E66" s="64"/>
      <c r="G66" s="65"/>
      <c r="H66" s="63"/>
      <c r="I66" s="64"/>
      <c r="J66" s="64"/>
    </row>
    <row r="67" spans="2:11" ht="6" customHeight="1" x14ac:dyDescent="0.2">
      <c r="B67" s="34"/>
      <c r="C67" s="63"/>
      <c r="D67" s="64"/>
      <c r="E67" s="64"/>
      <c r="G67" s="65"/>
      <c r="H67" s="63"/>
      <c r="I67" s="64"/>
      <c r="J67" s="64"/>
    </row>
    <row r="68" spans="2:11" ht="15" customHeight="1" x14ac:dyDescent="0.2">
      <c r="B68" s="66" t="s">
        <v>65</v>
      </c>
      <c r="C68" s="66"/>
      <c r="D68" s="66"/>
      <c r="E68" s="66"/>
      <c r="F68" s="66"/>
      <c r="G68" s="66"/>
      <c r="H68" s="66"/>
      <c r="I68" s="66"/>
      <c r="J68" s="66"/>
    </row>
    <row r="69" spans="2:11" ht="9.75" customHeight="1" x14ac:dyDescent="0.2">
      <c r="B69" s="34"/>
      <c r="C69" s="63"/>
      <c r="D69" s="64"/>
      <c r="E69" s="64"/>
      <c r="G69" s="65"/>
      <c r="H69" s="63"/>
      <c r="I69" s="64"/>
      <c r="J69" s="64"/>
    </row>
    <row r="70" spans="2:11" ht="50.1" customHeight="1" x14ac:dyDescent="0.2">
      <c r="B70" s="34"/>
      <c r="C70" s="67"/>
      <c r="D70" s="67"/>
      <c r="E70" s="64"/>
      <c r="G70" s="68"/>
      <c r="H70" s="68"/>
      <c r="I70" s="64"/>
      <c r="J70" s="64"/>
      <c r="K70" s="5"/>
    </row>
    <row r="71" spans="2:11" ht="14.1" customHeight="1" x14ac:dyDescent="0.2">
      <c r="B71" s="69"/>
      <c r="C71" s="70" t="s">
        <v>66</v>
      </c>
      <c r="D71" s="70"/>
      <c r="E71" s="64"/>
      <c r="F71" s="64"/>
      <c r="G71" s="71" t="s">
        <v>67</v>
      </c>
      <c r="H71" s="71"/>
      <c r="I71" s="36"/>
      <c r="J71" s="72"/>
    </row>
    <row r="72" spans="2:11" ht="14.1" customHeight="1" x14ac:dyDescent="0.2">
      <c r="B72" s="73"/>
      <c r="C72" s="74" t="s">
        <v>68</v>
      </c>
      <c r="D72" s="74"/>
      <c r="E72" s="75"/>
      <c r="F72" s="75"/>
      <c r="G72" s="76" t="s">
        <v>69</v>
      </c>
      <c r="H72" s="76"/>
      <c r="I72" s="36"/>
      <c r="J72" s="64"/>
    </row>
    <row r="73" spans="2:11" x14ac:dyDescent="0.2">
      <c r="J73" s="72" t="s">
        <v>70</v>
      </c>
    </row>
    <row r="74" spans="2:11" x14ac:dyDescent="0.2">
      <c r="J74" s="72"/>
    </row>
  </sheetData>
  <sheetProtection formatCells="0" selectLockedCells="1"/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ALBERTO SERRANO</dc:creator>
  <cp:lastModifiedBy>ALEJANDRA ALBERTO SERRANO</cp:lastModifiedBy>
  <dcterms:created xsi:type="dcterms:W3CDTF">2018-07-19T04:01:32Z</dcterms:created>
  <dcterms:modified xsi:type="dcterms:W3CDTF">2018-07-19T04:02:41Z</dcterms:modified>
</cp:coreProperties>
</file>