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2017 URGENTE\9-INFORMACION-DISCIPLINA-FINANCIERA\FORMATO-6C-EAEPE-CF\"/>
    </mc:Choice>
  </mc:AlternateContent>
  <bookViews>
    <workbookView xWindow="0" yWindow="0" windowWidth="28800" windowHeight="1243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G42" i="1"/>
  <c r="F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E16" i="1" s="1"/>
  <c r="H16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5" i="1" s="1"/>
  <c r="E7" i="1"/>
  <c r="H7" i="1" s="1"/>
  <c r="G6" i="1"/>
  <c r="G5" i="1" s="1"/>
  <c r="G79" i="1" s="1"/>
  <c r="F6" i="1"/>
  <c r="D6" i="1"/>
  <c r="C6" i="1"/>
  <c r="C5" i="1" s="1"/>
  <c r="C79" i="1" s="1"/>
  <c r="F5" i="1"/>
  <c r="F79" i="1" s="1"/>
  <c r="D5" i="1"/>
  <c r="D79" i="1" s="1"/>
  <c r="E43" i="1" l="1"/>
  <c r="H8" i="1"/>
  <c r="H6" i="1" s="1"/>
  <c r="H5" i="1" s="1"/>
  <c r="H17" i="1"/>
  <c r="H55" i="1"/>
  <c r="H64" i="1"/>
  <c r="H75" i="1"/>
  <c r="H43" i="1" l="1"/>
  <c r="E42" i="1"/>
  <c r="H42" i="1" l="1"/>
  <c r="H79" i="1" s="1"/>
  <c r="E79" i="1"/>
</calcChain>
</file>

<file path=xl/sharedStrings.xml><?xml version="1.0" encoding="utf-8"?>
<sst xmlns="http://schemas.openxmlformats.org/spreadsheetml/2006/main" count="132" uniqueCount="100">
  <si>
    <t>UNIVERSIDAD POLITÉCNICA DE GUANAJUATO
Estado Analítico del Ejercicio del Presupuesto de Egresos Detallado - LDF
Clasificación Funcional (Finalidad y Función)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</si>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</sst>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71752556.019999996</v>
      </c>
      <c r="D5" s="18">
        <f t="shared" ref="D5:H5" si="0">D6+D16+D25+D36</f>
        <v>8829622.2899999991</v>
      </c>
      <c r="E5" s="18">
        <f t="shared" si="0"/>
        <v>80582178.310000002</v>
      </c>
      <c r="F5" s="18">
        <f t="shared" si="0"/>
        <v>63710449.259999998</v>
      </c>
      <c r="G5" s="18">
        <f t="shared" si="0"/>
        <v>63710449.259999998</v>
      </c>
      <c r="H5" s="18">
        <f t="shared" si="0"/>
        <v>16871729.050000004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71752556.019999996</v>
      </c>
      <c r="D16" s="18">
        <f t="shared" ref="D16:G16" si="4">SUM(D17:D23)</f>
        <v>8829622.2899999991</v>
      </c>
      <c r="E16" s="18">
        <f t="shared" si="4"/>
        <v>80582178.310000002</v>
      </c>
      <c r="F16" s="18">
        <f t="shared" si="4"/>
        <v>63710449.259999998</v>
      </c>
      <c r="G16" s="18">
        <f t="shared" si="4"/>
        <v>63710449.259999998</v>
      </c>
      <c r="H16" s="18">
        <f t="shared" si="3"/>
        <v>16871729.050000004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71752556.019999996</v>
      </c>
      <c r="D21" s="23">
        <v>8829622.2899999991</v>
      </c>
      <c r="E21" s="23">
        <f t="shared" si="5"/>
        <v>80582178.310000002</v>
      </c>
      <c r="F21" s="23">
        <v>63710449.259999998</v>
      </c>
      <c r="G21" s="23">
        <v>63710449.259999998</v>
      </c>
      <c r="H21" s="23">
        <f t="shared" si="3"/>
        <v>16871729.050000004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74734746.590000004</v>
      </c>
      <c r="E42" s="18">
        <f t="shared" si="10"/>
        <v>74734746.590000004</v>
      </c>
      <c r="F42" s="18">
        <f t="shared" si="10"/>
        <v>24517330.920000002</v>
      </c>
      <c r="G42" s="18">
        <f t="shared" si="10"/>
        <v>24517330.920000002</v>
      </c>
      <c r="H42" s="18">
        <f t="shared" si="3"/>
        <v>50217415.670000002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74734746.590000004</v>
      </c>
      <c r="E53" s="18">
        <f t="shared" si="13"/>
        <v>74734746.590000004</v>
      </c>
      <c r="F53" s="18">
        <f t="shared" si="13"/>
        <v>24517330.920000002</v>
      </c>
      <c r="G53" s="18">
        <f t="shared" si="13"/>
        <v>24517330.920000002</v>
      </c>
      <c r="H53" s="18">
        <f t="shared" si="3"/>
        <v>50217415.670000002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74734746.590000004</v>
      </c>
      <c r="E58" s="23">
        <f t="shared" si="14"/>
        <v>74734746.590000004</v>
      </c>
      <c r="F58" s="23">
        <v>24517330.920000002</v>
      </c>
      <c r="G58" s="23">
        <v>24517330.920000002</v>
      </c>
      <c r="H58" s="23">
        <f t="shared" si="3"/>
        <v>50217415.670000002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71752556.019999996</v>
      </c>
      <c r="D79" s="18">
        <f t="shared" ref="D79:H79" si="20">D5+D42</f>
        <v>83564368.879999995</v>
      </c>
      <c r="E79" s="18">
        <f t="shared" si="20"/>
        <v>155316924.90000001</v>
      </c>
      <c r="F79" s="18">
        <f t="shared" si="20"/>
        <v>88227780.180000007</v>
      </c>
      <c r="G79" s="18">
        <f t="shared" si="20"/>
        <v>88227780.180000007</v>
      </c>
      <c r="H79" s="18">
        <f t="shared" si="20"/>
        <v>67089144.720000006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2018-05-04T17:34:52Z</dcterms:created>
  <dcterms:modified xsi:type="dcterms:W3CDTF">2018-05-04T17:35:20Z</dcterms:modified>
</cp:coreProperties>
</file>