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JUNIO\LEY DISCIPLINA PRESUPUESTARIA\Formatos F1 a F6 y Guía\"/>
    </mc:Choice>
  </mc:AlternateContent>
  <bookViews>
    <workbookView xWindow="0" yWindow="0" windowWidth="20490" windowHeight="904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l="1"/>
  <c r="C21" i="1" s="1"/>
  <c r="C22" i="1" s="1"/>
  <c r="C30" i="1" s="1"/>
  <c r="E20" i="1"/>
  <c r="D20" i="1"/>
  <c r="D21" i="1" s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<sst xmlns="http://schemas.openxmlformats.org/spreadsheetml/2006/main" count="63" uniqueCount="44">
  <si>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</si>
  <si>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</si>
  <si>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</si>
  <si>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</si>
  <si>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</si>
  <si>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</si>
  <si>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</si>
  <si>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</si>
  <si>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</si>
  <si>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</si>
  <si>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</si>
  <si>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</si>
  <si>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</si>
  <si>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</si>
  <si>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</si>
  <si>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</si>
  <si>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</si>
  <si>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</si>
  <si>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</si>
  <si>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</si>
  <si>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</si>
  <si>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</si>
  <si>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</si>
  <si>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</si>
  <si>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</si>
  <si>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</si>
  <si>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</si>
  <si>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</si>
  <si>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</si>
  <si>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</si>
  <si>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</si>
  <si>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</si>
  <si>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</si>
  <si>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</si>
  <si>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</si>
  <si>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</si>
  <si>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</si>
  <si>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</si>
  <si>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</si>
  <si>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</si>
  <si>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</si>
  <si>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</si>
  <si>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30 de Junio de 2017
PESOS</t>
  </si>
  <si>
    <t>Página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</si>
</sst>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topLeftCell="A46" workbookViewId="0">
      <selection activeCell="K80" sqref="K8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71752556.019999996</v>
      </c>
      <c r="D7" s="8">
        <f t="shared" ref="D7:E7" si="0">SUM(D8:D10)</f>
        <v>115154628.81999999</v>
      </c>
      <c r="E7" s="8">
        <f t="shared" si="0"/>
        <v>115154628.81999999</v>
      </c>
    </row>
    <row r="8" spans="1:6" x14ac:dyDescent="0.2">
      <c r="A8" s="6"/>
      <c r="B8" s="9" t="s">
        <v>5</v>
      </c>
      <c r="C8" s="10">
        <v>71752556.019999996</v>
      </c>
      <c r="D8" s="10">
        <v>66551897.890000001</v>
      </c>
      <c r="E8" s="10">
        <v>66551897.890000001</v>
      </c>
    </row>
    <row r="9" spans="1:6" x14ac:dyDescent="0.2">
      <c r="A9" s="6"/>
      <c r="B9" s="9" t="s">
        <v>6</v>
      </c>
      <c r="C9" s="10">
        <v>0</v>
      </c>
      <c r="D9" s="10">
        <v>48602730.93</v>
      </c>
      <c r="E9" s="10">
        <v>48602730.93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71752556.019999996</v>
      </c>
      <c r="D12" s="8">
        <f t="shared" ref="D12:E12" si="1">SUM(D13:D14)</f>
        <v>53627884.079999998</v>
      </c>
      <c r="E12" s="8">
        <f t="shared" si="1"/>
        <v>53624484.079999998</v>
      </c>
      <c r="F12" s="24"/>
    </row>
    <row r="13" spans="1:6" x14ac:dyDescent="0.2">
      <c r="A13" s="6"/>
      <c r="B13" s="9" t="s">
        <v>9</v>
      </c>
      <c r="C13" s="10">
        <v>71752556.019999996</v>
      </c>
      <c r="D13" s="10">
        <v>42631627.479999997</v>
      </c>
      <c r="E13" s="10">
        <v>42628227.479999997</v>
      </c>
    </row>
    <row r="14" spans="1:6" x14ac:dyDescent="0.2">
      <c r="A14" s="6"/>
      <c r="B14" s="9" t="s">
        <v>10</v>
      </c>
      <c r="C14" s="10">
        <v>0</v>
      </c>
      <c r="D14" s="10">
        <v>10996256.6</v>
      </c>
      <c r="E14" s="10">
        <v>10996256.6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5733090.9199999999</v>
      </c>
      <c r="E16" s="8">
        <f>SUM(E17:E18)</f>
        <v>5733090.9199999999</v>
      </c>
      <c r="F16" s="24"/>
    </row>
    <row r="17" spans="1:5" x14ac:dyDescent="0.2">
      <c r="A17" s="6"/>
      <c r="B17" s="9" t="s">
        <v>12</v>
      </c>
      <c r="C17" s="12"/>
      <c r="D17" s="10">
        <v>1644516.56</v>
      </c>
      <c r="E17" s="10">
        <v>1644516.56</v>
      </c>
    </row>
    <row r="18" spans="1:5" x14ac:dyDescent="0.2">
      <c r="A18" s="6"/>
      <c r="B18" s="9" t="s">
        <v>13</v>
      </c>
      <c r="C18" s="12"/>
      <c r="D18" s="10">
        <v>4088574.36</v>
      </c>
      <c r="E18" s="10">
        <v>4088574.36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67259835.659999996</v>
      </c>
      <c r="E20" s="8">
        <f>E7-E12+E16</f>
        <v>67263235.659999996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67259835.659999996</v>
      </c>
      <c r="E21" s="8">
        <f t="shared" si="2"/>
        <v>67263235.659999996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61526744.739999995</v>
      </c>
      <c r="E22" s="8">
        <f>E21-E16</f>
        <v>61530144.739999995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61526744.739999995</v>
      </c>
      <c r="E30" s="8">
        <f t="shared" si="4"/>
        <v>61530144.739999995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71752556.019999996</v>
      </c>
      <c r="D45" s="10">
        <v>66551897.890000001</v>
      </c>
      <c r="E45" s="10">
        <v>66551897.890000001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71752556.019999996</v>
      </c>
      <c r="D50" s="10">
        <v>42631627.479999997</v>
      </c>
      <c r="E50" s="10">
        <v>42628227.479999997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1644516.56</v>
      </c>
      <c r="E52" s="10">
        <v>1644516.56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25564786.970000003</v>
      </c>
      <c r="E54" s="8">
        <f t="shared" si="9"/>
        <v>25568186.970000003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25564786.970000003</v>
      </c>
      <c r="E55" s="8">
        <f t="shared" si="10"/>
        <v>25568186.970000003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48602730.93</v>
      </c>
      <c r="E59" s="10">
        <v>48602730.93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10996256.6</v>
      </c>
      <c r="E64" s="10">
        <v>10996256.6</v>
      </c>
    </row>
    <row r="65" spans="1:11" ht="5.0999999999999996" customHeight="1" x14ac:dyDescent="0.2">
      <c r="A65" s="6"/>
      <c r="B65" s="15"/>
      <c r="C65" s="10"/>
      <c r="D65" s="10"/>
      <c r="E65" s="10"/>
    </row>
    <row r="66" spans="1:11" x14ac:dyDescent="0.2">
      <c r="A66" s="6"/>
      <c r="B66" s="15" t="s">
        <v>13</v>
      </c>
      <c r="C66" s="12"/>
      <c r="D66" s="10">
        <v>4088574.36</v>
      </c>
      <c r="E66" s="10">
        <v>4088574.36</v>
      </c>
    </row>
    <row r="67" spans="1:11" ht="5.0999999999999996" customHeight="1" x14ac:dyDescent="0.2">
      <c r="A67" s="6"/>
      <c r="B67" s="15"/>
      <c r="C67" s="10"/>
      <c r="D67" s="10"/>
      <c r="E67" s="10"/>
    </row>
    <row r="68" spans="1:11" x14ac:dyDescent="0.2">
      <c r="A68" s="6"/>
      <c r="B68" s="16" t="s">
        <v>39</v>
      </c>
      <c r="C68" s="8">
        <f>C59+C60-C64</f>
        <v>0</v>
      </c>
      <c r="D68" s="8">
        <f>D59+D60-D64-D66</f>
        <v>33517899.969999999</v>
      </c>
      <c r="E68" s="8">
        <f>E59+E60-E64-E66</f>
        <v>33517899.969999999</v>
      </c>
    </row>
    <row r="69" spans="1:11" x14ac:dyDescent="0.2">
      <c r="A69" s="6"/>
      <c r="B69" s="16" t="s">
        <v>40</v>
      </c>
      <c r="C69" s="8">
        <f>C68-C60</f>
        <v>0</v>
      </c>
      <c r="D69" s="8">
        <f t="shared" ref="D69:E69" si="12">D68-D60</f>
        <v>33517899.969999999</v>
      </c>
      <c r="E69" s="8">
        <f t="shared" si="12"/>
        <v>33517899.969999999</v>
      </c>
    </row>
    <row r="70" spans="1:11" ht="5.0999999999999996" customHeight="1" x14ac:dyDescent="0.2">
      <c r="A70" s="18"/>
      <c r="B70" s="19"/>
      <c r="C70" s="20"/>
      <c r="D70" s="20"/>
      <c r="E70" s="20"/>
    </row>
    <row r="79" spans="1:11" ht="12.75" x14ac:dyDescent="0.2">
      <c r="G79" s="37"/>
      <c r="K79" s="37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2017-07-12T23:53:11Z</cp:lastPrinted>
  <dcterms:created xsi:type="dcterms:W3CDTF">2017-01-11T17:21:42Z</dcterms:created>
  <dcterms:modified xsi:type="dcterms:W3CDTF">2017-07-12T23:58:52Z</dcterms:modified>
</cp:coreProperties>
</file>