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GUERREROS\Desktop\UPG 2017 GINA\ESTADOS FINANCIEROS\CUENTA PUBLICA 1ER TRIM 2017\1er Trim 2017\LDF\"/>
    </mc:Choice>
  </mc:AlternateContent>
  <bookViews>
    <workbookView xWindow="0" yWindow="0" windowWidth="20490" windowHeight="775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41" i="1" l="1"/>
  <c r="E20" i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<sst xmlns="http://schemas.openxmlformats.org/spreadsheetml/2006/main" count="66" uniqueCount="47">
  <si>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</si>
  <si>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</si>
  <si>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</si>
  <si>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</si>
  <si>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</si>
  <si>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</si>
  <si>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</si>
  <si>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</si>
  <si>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</si>
  <si>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</si>
  <si>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</si>
  <si>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</si>
  <si>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</si>
  <si>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</si>
  <si>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</si>
  <si>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</si>
  <si>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</si>
  <si>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</si>
  <si>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</si>
  <si>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</si>
  <si>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</si>
  <si>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</si>
  <si>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</si>
  <si>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</si>
  <si>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</si>
  <si>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</si>
  <si>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</si>
  <si>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</si>
  <si>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</si>
  <si>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</si>
  <si>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</si>
  <si>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</si>
  <si>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</si>
  <si>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</si>
  <si>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</si>
  <si>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</si>
  <si>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</si>
  <si>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</si>
  <si>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</si>
  <si>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</si>
  <si>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</si>
  <si>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</si>
  <si>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POLITÉCNICA DE GUANAJUATO
Balance Presupuestario - LDF
al 31 de Marzo de 2017
PESOS</t>
  </si>
  <si>
    <t xml:space="preserve">                           MTRO. HUGO GARCÍA VARGAS</t>
  </si>
  <si>
    <t>ING. JOSÉ DE JESÚS ROMO GUTIERREZ</t>
  </si>
  <si>
    <t xml:space="preserve">                                           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</si>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</sst>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Alignment="1" applyProtection="1">
      <alignment vertical="top" wrapText="1"/>
      <protection locked="0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8" fillId="0" borderId="0" xfId="2" applyFont="1" applyAlignment="1" applyProtection="1"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709613</xdr:colOff>
      <xdr:row>75</xdr:row>
      <xdr:rowOff>3175</xdr:rowOff>
    </xdr:from>
    <xdr:to>
      <xdr:col>1</xdr:col>
      <xdr:colOff>2559050</xdr:colOff>
      <xdr:row>75</xdr:row>
      <xdr:rowOff>3175</xdr:rowOff>
    </xdr:to>
    <xdr:cxnSp macro="">
      <xdr:nvCxnSpPr>
        <xdr:cNvPr id="2" name="Conector recto 1"/>
        <xdr:cNvCxnSpPr/>
      </xdr:nvCxnSpPr>
      <xdr:spPr>
        <a:xfrm>
          <a:off x="709613" y="6642100"/>
          <a:ext cx="184943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941388</xdr:colOff>
      <xdr:row>74</xdr:row>
      <xdr:rowOff>133350</xdr:rowOff>
    </xdr:from>
    <xdr:to>
      <xdr:col>6</xdr:col>
      <xdr:colOff>523875</xdr:colOff>
      <xdr:row>74</xdr:row>
      <xdr:rowOff>134938</xdr:rowOff>
    </xdr:to>
    <xdr:cxnSp macro="">
      <xdr:nvCxnSpPr>
        <xdr:cNvPr id="3" name="Conector recto 2"/>
        <xdr:cNvCxnSpPr/>
      </xdr:nvCxnSpPr>
      <xdr:spPr>
        <a:xfrm flipV="1">
          <a:off x="7151688" y="9734550"/>
          <a:ext cx="219233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55" workbookViewId="0">
      <selection activeCell="G80" sqref="G8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71752556.019999996</v>
      </c>
      <c r="D7" s="8">
        <f t="shared" ref="D7:E7" si="0">SUM(D8:D10)</f>
        <v>72055097.590000004</v>
      </c>
      <c r="E7" s="8">
        <f t="shared" si="0"/>
        <v>72055097.590000004</v>
      </c>
    </row>
    <row r="8" spans="1:6" x14ac:dyDescent="0.2">
      <c r="A8" s="6"/>
      <c r="B8" s="9" t="s">
        <v>5</v>
      </c>
      <c r="C8" s="10">
        <v>71752556.019999996</v>
      </c>
      <c r="D8" s="10">
        <v>32476148.25</v>
      </c>
      <c r="E8" s="10">
        <v>32476148.25</v>
      </c>
    </row>
    <row r="9" spans="1:6" x14ac:dyDescent="0.2">
      <c r="A9" s="6"/>
      <c r="B9" s="9" t="s">
        <v>6</v>
      </c>
      <c r="C9" s="10">
        <v>0</v>
      </c>
      <c r="D9" s="10">
        <v>39578949.340000004</v>
      </c>
      <c r="E9" s="10">
        <v>39578949.340000004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71752556.019999996</v>
      </c>
      <c r="D12" s="8">
        <f t="shared" ref="D12:E12" si="1">SUM(D13:D14)</f>
        <v>22008191.75</v>
      </c>
      <c r="E12" s="8">
        <f t="shared" si="1"/>
        <v>22008191.75</v>
      </c>
      <c r="F12" s="24"/>
    </row>
    <row r="13" spans="1:6" x14ac:dyDescent="0.2">
      <c r="A13" s="6"/>
      <c r="B13" s="9" t="s">
        <v>9</v>
      </c>
      <c r="C13" s="10">
        <v>71752556.019999996</v>
      </c>
      <c r="D13" s="10">
        <v>20413671.050000001</v>
      </c>
      <c r="E13" s="10">
        <v>20413671.050000001</v>
      </c>
    </row>
    <row r="14" spans="1:6" x14ac:dyDescent="0.2">
      <c r="A14" s="6"/>
      <c r="B14" s="9" t="s">
        <v>10</v>
      </c>
      <c r="C14" s="10">
        <v>0</v>
      </c>
      <c r="D14" s="10">
        <v>1594520.7</v>
      </c>
      <c r="E14" s="10">
        <v>1594520.7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3538091.89</v>
      </c>
      <c r="E16" s="8">
        <f>SUM(E17:E18)</f>
        <v>3538091.89</v>
      </c>
      <c r="F16" s="24"/>
    </row>
    <row r="17" spans="1:5" x14ac:dyDescent="0.2">
      <c r="A17" s="6"/>
      <c r="B17" s="9" t="s">
        <v>12</v>
      </c>
      <c r="C17" s="12"/>
      <c r="D17" s="10">
        <v>364724.58</v>
      </c>
      <c r="E17" s="10">
        <v>364724.58</v>
      </c>
    </row>
    <row r="18" spans="1:5" x14ac:dyDescent="0.2">
      <c r="A18" s="6"/>
      <c r="B18" s="9" t="s">
        <v>13</v>
      </c>
      <c r="C18" s="12"/>
      <c r="D18" s="10">
        <v>3173367.31</v>
      </c>
      <c r="E18" s="10">
        <v>3173367.31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53584997.730000004</v>
      </c>
      <c r="E20" s="8">
        <f>E7-E12+E16</f>
        <v>53584997.730000004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53584997.730000004</v>
      </c>
      <c r="E21" s="8">
        <f t="shared" si="2"/>
        <v>53584997.730000004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50046905.840000004</v>
      </c>
      <c r="E22" s="8">
        <f>E21-E16</f>
        <v>50046905.840000004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50046905.840000004</v>
      </c>
      <c r="E30" s="8">
        <f t="shared" si="4"/>
        <v>50046905.840000004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71752556.019999996</v>
      </c>
      <c r="D45" s="10">
        <v>32476148.25</v>
      </c>
      <c r="E45" s="10">
        <v>32476148.25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71752556.019999996</v>
      </c>
      <c r="D50" s="10">
        <v>20413671.050000001</v>
      </c>
      <c r="E50" s="10">
        <v>20413671.050000001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364724.58</v>
      </c>
      <c r="E52" s="10">
        <v>364724.58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12427201.779999999</v>
      </c>
      <c r="E54" s="8">
        <f t="shared" si="9"/>
        <v>12427201.779999999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12427201.779999999</v>
      </c>
      <c r="E55" s="8">
        <f t="shared" si="10"/>
        <v>12427201.779999999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39578949.340000004</v>
      </c>
      <c r="E59" s="10">
        <v>39578949.340000004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1594520.7</v>
      </c>
      <c r="E64" s="10">
        <v>1594520.7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3173367.31</v>
      </c>
      <c r="E66" s="10">
        <v>3173367.31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34811061.329999998</v>
      </c>
      <c r="E68" s="8">
        <f>E59+E60-E64-E66</f>
        <v>34811061.329999998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34811061.329999998</v>
      </c>
      <c r="E69" s="8">
        <f t="shared" si="12"/>
        <v>34811061.329999998</v>
      </c>
    </row>
    <row r="70" spans="1:7" ht="5.0999999999999996" customHeight="1" x14ac:dyDescent="0.2">
      <c r="A70" s="18"/>
      <c r="B70" s="19"/>
      <c r="C70" s="20"/>
      <c r="D70" s="20"/>
      <c r="E70" s="20"/>
    </row>
    <row r="75" spans="1:7" x14ac:dyDescent="0.2">
      <c r="B75" s="37"/>
      <c r="C75" s="38"/>
      <c r="D75" s="38"/>
      <c r="E75" s="38"/>
      <c r="F75" s="39"/>
      <c r="G75" s="39"/>
    </row>
    <row r="76" spans="1:7" x14ac:dyDescent="0.2">
      <c r="B76" s="40" t="s">
        <v>43</v>
      </c>
      <c r="E76" s="41" t="s">
        <v>44</v>
      </c>
      <c r="F76" s="41"/>
      <c r="G76" s="39"/>
    </row>
    <row r="77" spans="1:7" x14ac:dyDescent="0.2">
      <c r="B77" s="1" t="s">
        <v>45</v>
      </c>
      <c r="E77" s="1" t="s">
        <v>46</v>
      </c>
      <c r="F77" s="39"/>
      <c r="G77" s="39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2017-01-11T17:21:42Z</dcterms:created>
  <dcterms:modified xsi:type="dcterms:W3CDTF">2017-04-17T16:30:05Z</dcterms:modified>
</cp:coreProperties>
</file>