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CAdmon" sheetId="1" r:id="rId1"/>
  </sheets>
  <definedNames>
    <definedName name="_xlnm.Print_Area" localSheetId="0">CAdmon!$A$1:$M$33</definedName>
  </definedName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F22" i="1" s="1"/>
  <c r="K12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<sst xmlns="http://schemas.openxmlformats.org/spreadsheetml/2006/main" count="27" uniqueCount="27">
  <si>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</si>
  <si>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ADMINISTRATIVA</t>
  </si>
  <si>
    <t>Del 1 de Enero al 31 de Marzo de 2017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</si>
  <si>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</si>
  <si>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</si>
  <si>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</si>
  <si>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</si>
  <si>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</si>
  <si>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</si>
  <si>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</si>
  <si>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</si>
  <si>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</si>
  <si>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</si>
  <si>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</si>
  <si>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</si>
  <si>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</si>
  <si>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</si>
  <si>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DEPACHO DEL C. RECTOR</t>
  </si>
  <si>
    <t>DESPACHO DE LA SRIA. ACADEMICA</t>
  </si>
  <si>
    <t>DESPACHO DE LA SRIA. ADMVA.</t>
  </si>
  <si>
    <t>DESPACHO DEL ABOGADO GENERAL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</si>
  <si>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</si>
  <si>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</si>
  <si>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</si>
  <si>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ING. JOSÉ DE JESÚS ROMO GUTIÉRREZ</t>
  </si>
  <si>
    <t>RECTOR</t>
  </si>
  <si>
    <t xml:space="preserve">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</si>
</sst>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6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38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4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5" xfId="0" applyFont="1" applyFill="1" applyBorder="1" applyAlignment="1">
      <alignment horizontal="justify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top" wrapText="1"/>
    </xf>
    <xf numFmtId="0" fontId="5" fillId="0" borderId="0" xfId="2" applyProtection="1">
      <protection locked="0"/>
    </xf>
    <xf numFmtId="4" fontId="5" fillId="0" borderId="7" xfId="2" applyNumberFormat="1" applyBorder="1" applyProtection="1">
      <protection locked="0"/>
    </xf>
    <xf numFmtId="4" fontId="5" fillId="0" borderId="0" xfId="2" applyNumberFormat="1" applyProtection="1">
      <protection locked="0"/>
    </xf>
    <xf numFmtId="43" fontId="4" fillId="12" borderId="7" xfId="1" applyFont="1" applyFill="1" applyBorder="1" applyAlignment="1">
      <alignment horizontal="right" vertical="top" wrapText="1"/>
    </xf>
    <xf numFmtId="0" fontId="4" fillId="12" borderId="0" xfId="0" applyFont="1" applyFill="1" applyBorder="1" applyAlignment="1">
      <alignment horizontal="justify" vertical="top" wrapText="1"/>
    </xf>
    <xf numFmtId="43" fontId="4" fillId="12" borderId="6" xfId="1" applyFont="1" applyFill="1" applyBorder="1" applyAlignment="1">
      <alignment horizontal="right" vertical="top" wrapText="1"/>
    </xf>
    <xf numFmtId="43" fontId="4" fillId="12" borderId="4" xfId="1" applyFont="1" applyFill="1" applyBorder="1" applyAlignment="1">
      <alignment horizontal="right" vertical="top" wrapText="1"/>
    </xf>
    <xf numFmtId="43" fontId="4" fillId="12" borderId="0" xfId="1" applyFont="1" applyFill="1" applyBorder="1" applyAlignment="1">
      <alignment horizontal="right" vertical="top" wrapText="1"/>
    </xf>
    <xf numFmtId="0" fontId="4" fillId="0" borderId="0" xfId="0" applyFont="1"/>
    <xf numFmtId="0" fontId="4" fillId="12" borderId="6" xfId="0" applyFont="1" applyFill="1" applyBorder="1" applyAlignment="1">
      <alignment horizontal="justify" vertical="top" wrapText="1"/>
    </xf>
    <xf numFmtId="0" fontId="4" fillId="12" borderId="8" xfId="0" applyFont="1" applyFill="1" applyBorder="1" applyAlignment="1">
      <alignment horizontal="justify" vertical="top" wrapText="1"/>
    </xf>
    <xf numFmtId="0" fontId="4" fillId="12" borderId="9" xfId="0" applyFont="1" applyFill="1" applyBorder="1" applyAlignment="1">
      <alignment horizontal="justify" vertical="top" wrapText="1"/>
    </xf>
    <xf numFmtId="43" fontId="4" fillId="12" borderId="10" xfId="1" applyFont="1" applyFill="1" applyBorder="1" applyAlignment="1">
      <alignment horizontal="justify" vertical="top" wrapText="1"/>
    </xf>
    <xf numFmtId="0" fontId="6" fillId="12" borderId="0" xfId="0" applyFont="1" applyFill="1"/>
    <xf numFmtId="0" fontId="6" fillId="12" borderId="8" xfId="0" applyFont="1" applyFill="1" applyBorder="1" applyAlignment="1">
      <alignment horizontal="justify" vertical="top" wrapText="1"/>
    </xf>
    <xf numFmtId="0" fontId="6" fillId="12" borderId="9" xfId="0" applyFont="1" applyFill="1" applyBorder="1" applyAlignment="1">
      <alignment horizontal="justify" vertical="top" wrapText="1"/>
    </xf>
    <xf numFmtId="43" fontId="6" fillId="12" borderId="10" xfId="1" applyFont="1" applyFill="1" applyBorder="1" applyAlignment="1">
      <alignment horizontal="right" vertical="top" wrapText="1"/>
    </xf>
    <xf numFmtId="0" fontId="6" fillId="0" borderId="0" xfId="0" applyFont="1"/>
    <xf numFmtId="0" fontId="5" fillId="12" borderId="0" xfId="0" applyFont="1" applyFill="1"/>
    <xf numFmtId="0" fontId="4" fillId="12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 7" xfId="39"/>
    <cellStyle name="Millares 2 20" xfId="40"/>
    <cellStyle name="Millares 2 21" xfId="41"/>
    <cellStyle name="Millares 2 3" xfId="42"/>
    <cellStyle name="Millares 2 3 2" xfId="43"/>
    <cellStyle name="Millares 2 3 3" xfId="44"/>
    <cellStyle name="Millares 2 3 4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3 7" xfId="58"/>
    <cellStyle name="Millares 3 8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2 2" xfId="70"/>
    <cellStyle name="Moneda 2 2 2" xfId="71"/>
    <cellStyle name="Moneda 2 3" xfId="72"/>
    <cellStyle name="Moneda 2 4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2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tas 2" xfId="245"/>
    <cellStyle name="Porcentaje 2" xfId="246"/>
    <cellStyle name="Porcentual 2" xfId="247"/>
    <cellStyle name="Porcentual 2 2" xfId="248"/>
    <cellStyle name="SAPBEXstdItem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L29"/>
  <sheetViews>
    <sheetView showGridLines="0" tabSelected="1" zoomScale="85" zoomScaleNormal="85" workbookViewId="0">
      <selection sqref="A1:M33"/>
    </sheetView>
  </sheetViews>
  <sheetFormatPr baseColWidth="10" defaultRowHeight="12.75" x14ac:dyDescent="0.2"/>
  <cols>
    <col min="1" max="1" width="2.28515625" style="2" customWidth="1"/>
    <col min="2" max="2" width="3.28515625" style="23" customWidth="1"/>
    <col min="3" max="3" width="32.42578125" style="23" customWidth="1"/>
    <col min="4" max="4" width="14.85546875" style="23" customWidth="1"/>
    <col min="5" max="5" width="14" style="23" customWidth="1"/>
    <col min="6" max="6" width="15" style="23" customWidth="1"/>
    <col min="7" max="7" width="15.7109375" style="23" customWidth="1"/>
    <col min="8" max="9" width="13.5703125" style="23" customWidth="1"/>
    <col min="10" max="10" width="14" style="23" customWidth="1"/>
    <col min="11" max="11" width="14.7109375" style="23" customWidth="1"/>
    <col min="12" max="12" width="2.7109375" style="2" customWidth="1"/>
    <col min="13" max="16384" width="11.42578125" style="23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ht="15" x14ac:dyDescent="0.25">
      <c r="B11" s="9"/>
      <c r="C11" s="10"/>
      <c r="D11" s="11"/>
      <c r="E11" s="12"/>
      <c r="F11" s="13"/>
      <c r="G11" s="9"/>
      <c r="H11" s="11"/>
      <c r="I11" s="12"/>
      <c r="J11" s="13"/>
      <c r="K11" s="13"/>
    </row>
    <row r="12" spans="2:11" ht="15" x14ac:dyDescent="0.25">
      <c r="B12" s="14"/>
      <c r="C12" s="15" t="s">
        <v>17</v>
      </c>
      <c r="D12" s="16">
        <v>2849475.52</v>
      </c>
      <c r="E12" s="17">
        <v>36237697.899999999</v>
      </c>
      <c r="F12" s="18">
        <f>+D12+E12</f>
        <v>39087173.420000002</v>
      </c>
      <c r="G12" s="17">
        <v>2500273.38</v>
      </c>
      <c r="H12" s="16">
        <v>2500273.38</v>
      </c>
      <c r="I12" s="17">
        <v>2500273.38</v>
      </c>
      <c r="J12" s="16">
        <v>2500273.38</v>
      </c>
      <c r="K12" s="16">
        <f t="shared" ref="K12:K20" si="0">+F12-H12</f>
        <v>36586900.039999999</v>
      </c>
    </row>
    <row r="13" spans="2:11" ht="15" x14ac:dyDescent="0.25">
      <c r="B13" s="14"/>
      <c r="C13" s="15" t="s">
        <v>18</v>
      </c>
      <c r="D13" s="16">
        <v>36502193.039999999</v>
      </c>
      <c r="E13" s="17">
        <v>24008146.010000002</v>
      </c>
      <c r="F13" s="18">
        <f t="shared" ref="F13:F19" si="1">+D13+E13</f>
        <v>60510339.049999997</v>
      </c>
      <c r="G13" s="17">
        <v>10048737.24</v>
      </c>
      <c r="H13" s="16">
        <v>10048737.24</v>
      </c>
      <c r="I13" s="17">
        <v>10048737.24</v>
      </c>
      <c r="J13" s="16">
        <v>10048737.24</v>
      </c>
      <c r="K13" s="16">
        <f t="shared" si="0"/>
        <v>50461601.809999995</v>
      </c>
    </row>
    <row r="14" spans="2:11" ht="15" x14ac:dyDescent="0.25">
      <c r="B14" s="14"/>
      <c r="C14" s="15" t="s">
        <v>19</v>
      </c>
      <c r="D14" s="16">
        <v>31899313.100000001</v>
      </c>
      <c r="E14" s="17">
        <v>13247669.26</v>
      </c>
      <c r="F14" s="18">
        <f t="shared" si="1"/>
        <v>45146982.359999999</v>
      </c>
      <c r="G14" s="17">
        <v>12402361.689999999</v>
      </c>
      <c r="H14" s="16">
        <v>12402361.689999999</v>
      </c>
      <c r="I14" s="17">
        <v>12402361.689999999</v>
      </c>
      <c r="J14" s="16">
        <v>12402361.689999999</v>
      </c>
      <c r="K14" s="16">
        <f t="shared" si="0"/>
        <v>32744620.670000002</v>
      </c>
    </row>
    <row r="15" spans="2:11" ht="15" x14ac:dyDescent="0.25">
      <c r="B15" s="14"/>
      <c r="C15" s="15" t="s">
        <v>20</v>
      </c>
      <c r="D15" s="16">
        <v>501574.36</v>
      </c>
      <c r="E15" s="17">
        <v>604799.55000000005</v>
      </c>
      <c r="F15" s="18">
        <f t="shared" si="1"/>
        <v>1106373.9100000001</v>
      </c>
      <c r="G15" s="17">
        <v>342057.86</v>
      </c>
      <c r="H15" s="16">
        <v>342057.86</v>
      </c>
      <c r="I15" s="17">
        <v>342057.86</v>
      </c>
      <c r="J15" s="16">
        <v>342057.86</v>
      </c>
      <c r="K15" s="16">
        <f t="shared" si="0"/>
        <v>764316.05000000016</v>
      </c>
    </row>
    <row r="16" spans="2:11" ht="15" x14ac:dyDescent="0.25">
      <c r="B16" s="14"/>
      <c r="C16" s="19"/>
      <c r="D16" s="18">
        <v>0</v>
      </c>
      <c r="E16" s="20">
        <v>0</v>
      </c>
      <c r="F16" s="18">
        <f t="shared" si="1"/>
        <v>0</v>
      </c>
      <c r="G16" s="17">
        <v>0</v>
      </c>
      <c r="H16" s="16">
        <v>0</v>
      </c>
      <c r="I16" s="17">
        <v>0</v>
      </c>
      <c r="J16" s="16">
        <v>0</v>
      </c>
      <c r="K16" s="18">
        <f t="shared" si="0"/>
        <v>0</v>
      </c>
    </row>
    <row r="17" spans="1:12" ht="15" x14ac:dyDescent="0.25">
      <c r="B17" s="14"/>
      <c r="C17" s="19"/>
      <c r="D17" s="18">
        <v>0</v>
      </c>
      <c r="E17" s="20">
        <v>0</v>
      </c>
      <c r="F17" s="18">
        <f t="shared" si="1"/>
        <v>0</v>
      </c>
      <c r="G17" s="21">
        <v>0</v>
      </c>
      <c r="H17" s="18">
        <v>0</v>
      </c>
      <c r="I17" s="22">
        <v>0</v>
      </c>
      <c r="J17" s="18">
        <v>0</v>
      </c>
      <c r="K17" s="18">
        <f t="shared" si="0"/>
        <v>0</v>
      </c>
    </row>
    <row r="18" spans="1:12" ht="15" x14ac:dyDescent="0.25">
      <c r="B18" s="14"/>
      <c r="C18" s="24"/>
      <c r="D18" s="18">
        <v>0</v>
      </c>
      <c r="E18" s="18">
        <v>0</v>
      </c>
      <c r="F18" s="18">
        <f t="shared" si="1"/>
        <v>0</v>
      </c>
      <c r="G18" s="21">
        <v>0</v>
      </c>
      <c r="H18" s="18">
        <v>0</v>
      </c>
      <c r="I18" s="22">
        <v>0</v>
      </c>
      <c r="J18" s="18">
        <v>0</v>
      </c>
      <c r="K18" s="18">
        <f t="shared" si="0"/>
        <v>0</v>
      </c>
    </row>
    <row r="19" spans="1:12" ht="15" x14ac:dyDescent="0.25">
      <c r="B19" s="14"/>
      <c r="C19" s="24"/>
      <c r="D19" s="18">
        <v>0</v>
      </c>
      <c r="E19" s="18">
        <v>0</v>
      </c>
      <c r="F19" s="18">
        <f t="shared" si="1"/>
        <v>0</v>
      </c>
      <c r="G19" s="21">
        <v>0</v>
      </c>
      <c r="H19" s="18">
        <v>0</v>
      </c>
      <c r="I19" s="20">
        <v>0</v>
      </c>
      <c r="J19" s="18">
        <v>0</v>
      </c>
      <c r="K19" s="18">
        <f t="shared" si="0"/>
        <v>0</v>
      </c>
    </row>
    <row r="20" spans="1:12" ht="15" x14ac:dyDescent="0.25">
      <c r="B20" s="14"/>
      <c r="C20" s="24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f t="shared" si="0"/>
        <v>0</v>
      </c>
    </row>
    <row r="21" spans="1:12" ht="15" x14ac:dyDescent="0.25">
      <c r="B21" s="25"/>
      <c r="C21" s="26"/>
      <c r="D21" s="27"/>
      <c r="E21" s="27"/>
      <c r="F21" s="27"/>
      <c r="G21" s="27"/>
      <c r="H21" s="27"/>
      <c r="I21" s="27"/>
      <c r="J21" s="27"/>
      <c r="K21" s="27"/>
    </row>
    <row r="22" spans="1:12" s="32" customFormat="1" x14ac:dyDescent="0.2">
      <c r="A22" s="28"/>
      <c r="B22" s="29"/>
      <c r="C22" s="30" t="s">
        <v>21</v>
      </c>
      <c r="D22" s="31">
        <f>SUM(D12:D20)</f>
        <v>71752556.019999996</v>
      </c>
      <c r="E22" s="31">
        <f t="shared" ref="E22:K22" si="2">SUM(E12:E20)</f>
        <v>74098312.719999999</v>
      </c>
      <c r="F22" s="31">
        <f t="shared" si="2"/>
        <v>145850868.73999998</v>
      </c>
      <c r="G22" s="31">
        <f>SUM(G12:G20)</f>
        <v>25293430.170000002</v>
      </c>
      <c r="H22" s="31">
        <f t="shared" si="2"/>
        <v>25293430.170000002</v>
      </c>
      <c r="I22" s="31">
        <f t="shared" si="2"/>
        <v>25293430.170000002</v>
      </c>
      <c r="J22" s="31">
        <f t="shared" si="2"/>
        <v>25293430.170000002</v>
      </c>
      <c r="K22" s="31">
        <f t="shared" si="2"/>
        <v>120557438.56999999</v>
      </c>
      <c r="L22" s="28"/>
    </row>
    <row r="23" spans="1:12" ht="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ht="15" x14ac:dyDescent="0.25">
      <c r="B24" s="33" t="s">
        <v>22</v>
      </c>
      <c r="F24" s="2"/>
      <c r="G24" s="2"/>
      <c r="H24" s="2"/>
      <c r="I24" s="2"/>
      <c r="J24" s="2"/>
      <c r="K24" s="2"/>
    </row>
    <row r="25" spans="1:12" ht="1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ht="1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ht="15" x14ac:dyDescent="0.25">
      <c r="B27" s="2"/>
      <c r="C27" s="5"/>
      <c r="D27" s="2"/>
      <c r="E27" s="2"/>
      <c r="F27" s="34"/>
      <c r="G27" s="34"/>
      <c r="H27" s="5"/>
      <c r="I27" s="5"/>
      <c r="J27" s="5"/>
      <c r="K27" s="34"/>
      <c r="L27" s="34"/>
    </row>
    <row r="28" spans="1:12" ht="15" x14ac:dyDescent="0.25">
      <c r="C28" s="35" t="s">
        <v>23</v>
      </c>
      <c r="F28" s="36"/>
      <c r="G28" s="36"/>
      <c r="H28" s="36" t="s">
        <v>24</v>
      </c>
      <c r="I28" s="36"/>
      <c r="J28" s="36"/>
      <c r="K28" s="36"/>
    </row>
    <row r="29" spans="1:12" ht="15" x14ac:dyDescent="0.25">
      <c r="C29" s="35" t="s">
        <v>25</v>
      </c>
      <c r="F29" s="37"/>
      <c r="G29" s="37"/>
      <c r="H29" s="37" t="s">
        <v>26</v>
      </c>
      <c r="I29" s="37"/>
      <c r="J29" s="37"/>
      <c r="K29" s="37"/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2017-07-18T00:07:56Z</dcterms:created>
  <dcterms:modified xsi:type="dcterms:W3CDTF">2017-07-18T00:08:38Z</dcterms:modified>
</cp:coreProperties>
</file>