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CAdmon" sheetId="1" r:id="rId1"/>
  </sheets>
  <definedNames>
    <definedName name="_xlnm.Print_Area" localSheetId="0">CAdmon!$A$1:$M$33</definedName>
  </definedNames>
  <calcPr calcId="145621"/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F22" i="1" s="1"/>
  <c r="K12" i="1" l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<sst xmlns="http://schemas.openxmlformats.org/spreadsheetml/2006/main" count="27" uniqueCount="27">
  <si>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</si>
  <si>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ADMINISTRATIVA</t>
  </si>
  <si>
    <t>Del 1 de Enero al 31 de Marzo de 2017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</si>
  <si>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</si>
  <si>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</si>
  <si>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</si>
  <si>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</si>
  <si>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</si>
  <si>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</si>
  <si>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</si>
  <si>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</si>
  <si>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</si>
  <si>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</si>
  <si>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</si>
  <si>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</si>
  <si>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</si>
  <si>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</si>
  <si>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DEPACHO DEL C. RECTOR</t>
  </si>
  <si>
    <t>DESPACHO DE LA SRIA. ACADEMICA</t>
  </si>
  <si>
    <t>DESPACHO DE LA SRIA. ADMVA.</t>
  </si>
  <si>
    <t>DESPACHO DEL ABOGADO GENERAL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</si>
  <si>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</si>
  <si>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</si>
  <si>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</si>
  <si>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 xml:space="preserve">         ING. JOSÉ DE JESÚS ROMO GUTIÉRREZ</t>
  </si>
  <si>
    <t>RECTOR</t>
  </si>
  <si>
    <t xml:space="preserve">      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</si>
</sst>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16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38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4" fillId="12" borderId="2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5" xfId="0" applyFont="1" applyFill="1" applyBorder="1" applyAlignment="1">
      <alignment horizontal="justify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justify" vertical="top" wrapText="1"/>
    </xf>
    <xf numFmtId="0" fontId="5" fillId="0" borderId="0" xfId="2" applyProtection="1">
      <protection locked="0"/>
    </xf>
    <xf numFmtId="4" fontId="5" fillId="0" borderId="7" xfId="2" applyNumberFormat="1" applyBorder="1" applyProtection="1">
      <protection locked="0"/>
    </xf>
    <xf numFmtId="4" fontId="5" fillId="0" borderId="0" xfId="2" applyNumberFormat="1" applyProtection="1">
      <protection locked="0"/>
    </xf>
    <xf numFmtId="43" fontId="4" fillId="12" borderId="7" xfId="1" applyFont="1" applyFill="1" applyBorder="1" applyAlignment="1">
      <alignment horizontal="right" vertical="top" wrapText="1"/>
    </xf>
    <xf numFmtId="0" fontId="4" fillId="12" borderId="0" xfId="0" applyFont="1" applyFill="1" applyBorder="1" applyAlignment="1">
      <alignment horizontal="justify" vertical="top" wrapText="1"/>
    </xf>
    <xf numFmtId="43" fontId="4" fillId="12" borderId="6" xfId="1" applyFont="1" applyFill="1" applyBorder="1" applyAlignment="1">
      <alignment horizontal="right" vertical="top" wrapText="1"/>
    </xf>
    <xf numFmtId="43" fontId="4" fillId="12" borderId="4" xfId="1" applyFont="1" applyFill="1" applyBorder="1" applyAlignment="1">
      <alignment horizontal="right" vertical="top" wrapText="1"/>
    </xf>
    <xf numFmtId="43" fontId="4" fillId="12" borderId="0" xfId="1" applyFont="1" applyFill="1" applyBorder="1" applyAlignment="1">
      <alignment horizontal="right" vertical="top" wrapText="1"/>
    </xf>
    <xf numFmtId="0" fontId="4" fillId="0" borderId="0" xfId="0" applyFont="1"/>
    <xf numFmtId="0" fontId="4" fillId="12" borderId="6" xfId="0" applyFont="1" applyFill="1" applyBorder="1" applyAlignment="1">
      <alignment horizontal="justify" vertical="top" wrapText="1"/>
    </xf>
    <xf numFmtId="0" fontId="4" fillId="12" borderId="8" xfId="0" applyFont="1" applyFill="1" applyBorder="1" applyAlignment="1">
      <alignment horizontal="justify" vertical="top" wrapText="1"/>
    </xf>
    <xf numFmtId="0" fontId="4" fillId="12" borderId="9" xfId="0" applyFont="1" applyFill="1" applyBorder="1" applyAlignment="1">
      <alignment horizontal="justify" vertical="top" wrapText="1"/>
    </xf>
    <xf numFmtId="43" fontId="4" fillId="12" borderId="10" xfId="1" applyFont="1" applyFill="1" applyBorder="1" applyAlignment="1">
      <alignment horizontal="justify" vertical="top" wrapText="1"/>
    </xf>
    <xf numFmtId="0" fontId="6" fillId="12" borderId="0" xfId="0" applyFont="1" applyFill="1"/>
    <xf numFmtId="0" fontId="6" fillId="12" borderId="8" xfId="0" applyFont="1" applyFill="1" applyBorder="1" applyAlignment="1">
      <alignment horizontal="justify" vertical="top" wrapText="1"/>
    </xf>
    <xf numFmtId="0" fontId="6" fillId="12" borderId="9" xfId="0" applyFont="1" applyFill="1" applyBorder="1" applyAlignment="1">
      <alignment horizontal="justify" vertical="top" wrapText="1"/>
    </xf>
    <xf numFmtId="43" fontId="6" fillId="12" borderId="10" xfId="1" applyFont="1" applyFill="1" applyBorder="1" applyAlignment="1">
      <alignment horizontal="right" vertical="top" wrapText="1"/>
    </xf>
    <xf numFmtId="0" fontId="6" fillId="0" borderId="0" xfId="0" applyFont="1"/>
    <xf numFmtId="0" fontId="5" fillId="12" borderId="0" xfId="0" applyFont="1" applyFill="1"/>
    <xf numFmtId="0" fontId="4" fillId="12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Alignment="1"/>
  </cellXfs>
  <cellStyles count="26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36"/>
    <cellStyle name="Millares 2 2 5" xfId="37"/>
    <cellStyle name="Millares 2 2 6" xfId="38"/>
    <cellStyle name="Millares 2 2 7" xfId="39"/>
    <cellStyle name="Millares 2 20" xfId="40"/>
    <cellStyle name="Millares 2 21" xfId="41"/>
    <cellStyle name="Millares 2 3" xfId="42"/>
    <cellStyle name="Millares 2 3 2" xfId="43"/>
    <cellStyle name="Millares 2 3 3" xfId="44"/>
    <cellStyle name="Millares 2 3 4" xfId="45"/>
    <cellStyle name="Millares 2 4" xfId="46"/>
    <cellStyle name="Millares 2 5" xfId="47"/>
    <cellStyle name="Millares 2 6" xfId="48"/>
    <cellStyle name="Millares 2 7" xfId="49"/>
    <cellStyle name="Millares 2 8" xfId="50"/>
    <cellStyle name="Millares 2 9" xfId="51"/>
    <cellStyle name="Millares 3" xfId="52"/>
    <cellStyle name="Millares 3 2" xfId="53"/>
    <cellStyle name="Millares 3 3" xfId="54"/>
    <cellStyle name="Millares 3 4" xfId="55"/>
    <cellStyle name="Millares 3 5" xfId="56"/>
    <cellStyle name="Millares 3 6" xfId="57"/>
    <cellStyle name="Millares 3 7" xfId="58"/>
    <cellStyle name="Millares 3 8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69"/>
    <cellStyle name="Moneda 2 2" xfId="70"/>
    <cellStyle name="Moneda 2 2 2" xfId="71"/>
    <cellStyle name="Moneda 2 3" xfId="72"/>
    <cellStyle name="Moneda 2 4" xfId="73"/>
    <cellStyle name="Normal" xfId="0" builtinId="0"/>
    <cellStyle name="Normal 10" xfId="74"/>
    <cellStyle name="Normal 10 2" xfId="75"/>
    <cellStyle name="Normal 10 3" xfId="76"/>
    <cellStyle name="Normal 10 4" xfId="77"/>
    <cellStyle name="Normal 10 5" xfId="78"/>
    <cellStyle name="Normal 11" xfId="79"/>
    <cellStyle name="Normal 12" xfId="80"/>
    <cellStyle name="Normal 12 2" xfId="81"/>
    <cellStyle name="Normal 13" xfId="82"/>
    <cellStyle name="Normal 14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112"/>
    <cellStyle name="Normal 2 2 10" xfId="113"/>
    <cellStyle name="Normal 2 2 11" xfId="114"/>
    <cellStyle name="Normal 2 2 12" xfId="115"/>
    <cellStyle name="Normal 2 2 13" xfId="116"/>
    <cellStyle name="Normal 2 2 14" xfId="117"/>
    <cellStyle name="Normal 2 2 15" xfId="118"/>
    <cellStyle name="Normal 2 2 16" xfId="119"/>
    <cellStyle name="Normal 2 2 17" xfId="120"/>
    <cellStyle name="Normal 2 2 18" xfId="121"/>
    <cellStyle name="Normal 2 2 19" xfId="122"/>
    <cellStyle name="Normal 2 2 2" xfId="123"/>
    <cellStyle name="Normal 2 2 2 2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0" xfId="130"/>
    <cellStyle name="Normal 2 2 21" xfId="131"/>
    <cellStyle name="Normal 2 2 22" xfId="132"/>
    <cellStyle name="Normal 2 2 23" xfId="133"/>
    <cellStyle name="Normal 2 2 3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0" xfId="141"/>
    <cellStyle name="Normal 2 21" xfId="142"/>
    <cellStyle name="Normal 2 22" xfId="143"/>
    <cellStyle name="Normal 2 23" xfId="144"/>
    <cellStyle name="Normal 2 24" xfId="145"/>
    <cellStyle name="Normal 2 25" xfId="146"/>
    <cellStyle name="Normal 2 26" xfId="147"/>
    <cellStyle name="Normal 2 27" xfId="148"/>
    <cellStyle name="Normal 2 28" xfId="149"/>
    <cellStyle name="Normal 2 29" xfId="150"/>
    <cellStyle name="Normal 2 3" xfId="151"/>
    <cellStyle name="Normal 2 3 2" xfId="152"/>
    <cellStyle name="Normal 2 3 3" xfId="153"/>
    <cellStyle name="Normal 2 3 4" xfId="154"/>
    <cellStyle name="Normal 2 3 5" xfId="155"/>
    <cellStyle name="Normal 2 3 6" xfId="156"/>
    <cellStyle name="Normal 2 3 7" xfId="157"/>
    <cellStyle name="Normal 2 3 8" xfId="158"/>
    <cellStyle name="Normal 2 30" xfId="159"/>
    <cellStyle name="Normal 2 31" xfId="160"/>
    <cellStyle name="Normal 2 4" xfId="161"/>
    <cellStyle name="Normal 2 4 2" xfId="162"/>
    <cellStyle name="Normal 2 4 3" xfId="163"/>
    <cellStyle name="Normal 2 5" xfId="164"/>
    <cellStyle name="Normal 2 5 2" xfId="165"/>
    <cellStyle name="Normal 2 5 3" xfId="166"/>
    <cellStyle name="Normal 2 6" xfId="167"/>
    <cellStyle name="Normal 2 6 2" xfId="168"/>
    <cellStyle name="Normal 2 6 3" xfId="169"/>
    <cellStyle name="Normal 2 7" xfId="170"/>
    <cellStyle name="Normal 2 7 2" xfId="171"/>
    <cellStyle name="Normal 2 7 3" xfId="172"/>
    <cellStyle name="Normal 2 8" xfId="173"/>
    <cellStyle name="Normal 2 8 2" xfId="174"/>
    <cellStyle name="Normal 2 8 3" xfId="175"/>
    <cellStyle name="Normal 2 82" xfId="176"/>
    <cellStyle name="Normal 2 83" xfId="177"/>
    <cellStyle name="Normal 2 86" xfId="178"/>
    <cellStyle name="Normal 2 9" xfId="179"/>
    <cellStyle name="Normal 2 9 2" xfId="180"/>
    <cellStyle name="Normal 2 9 3" xfId="181"/>
    <cellStyle name="Normal 3" xfId="2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Porcentual 2 2" xfId="248"/>
    <cellStyle name="SAPBEXstdItem" xfId="249"/>
    <cellStyle name="Total 10" xfId="250"/>
    <cellStyle name="Total 11" xfId="251"/>
    <cellStyle name="Total 12" xfId="252"/>
    <cellStyle name="Total 13" xfId="253"/>
    <cellStyle name="Total 14" xfId="254"/>
    <cellStyle name="Total 2" xfId="255"/>
    <cellStyle name="Total 3" xfId="256"/>
    <cellStyle name="Total 4" xfId="257"/>
    <cellStyle name="Total 5" xfId="258"/>
    <cellStyle name="Total 6" xfId="259"/>
    <cellStyle name="Total 7" xfId="260"/>
    <cellStyle name="Total 8" xfId="261"/>
    <cellStyle name="Total 9" xfId="26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L29"/>
  <sheetViews>
    <sheetView showGridLines="0" tabSelected="1" zoomScale="85" zoomScaleNormal="85" workbookViewId="0">
      <selection sqref="A1:M33"/>
    </sheetView>
  </sheetViews>
  <sheetFormatPr baseColWidth="10" defaultRowHeight="12.75" x14ac:dyDescent="0.2"/>
  <cols>
    <col min="1" max="1" width="2.28515625" style="2" customWidth="1"/>
    <col min="2" max="2" width="3.28515625" style="23" customWidth="1"/>
    <col min="3" max="3" width="32.42578125" style="23" customWidth="1"/>
    <col min="4" max="4" width="14.85546875" style="23" customWidth="1"/>
    <col min="5" max="5" width="14" style="23" customWidth="1"/>
    <col min="6" max="6" width="15" style="23" customWidth="1"/>
    <col min="7" max="7" width="15.7109375" style="23" customWidth="1"/>
    <col min="8" max="9" width="13.5703125" style="23" customWidth="1"/>
    <col min="10" max="10" width="14" style="23" customWidth="1"/>
    <col min="11" max="11" width="14.7109375" style="23" customWidth="1"/>
    <col min="12" max="12" width="2.7109375" style="2" customWidth="1"/>
    <col min="13" max="16384" width="11.42578125" style="23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ht="19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  <c r="J4" s="1"/>
      <c r="K4" s="1"/>
    </row>
    <row r="5" spans="2:11" s="2" customFormat="1" x14ac:dyDescent="0.2"/>
    <row r="6" spans="2:11" s="2" customFormat="1" x14ac:dyDescent="0.2">
      <c r="C6" s="3" t="s">
        <v>3</v>
      </c>
      <c r="D6" s="4" t="s">
        <v>4</v>
      </c>
      <c r="E6" s="4"/>
      <c r="F6" s="4"/>
      <c r="G6" s="4"/>
      <c r="H6" s="5"/>
      <c r="I6" s="5"/>
      <c r="J6" s="5"/>
    </row>
    <row r="7" spans="2:11" s="2" customFormat="1" x14ac:dyDescent="0.2"/>
    <row r="8" spans="2:11" x14ac:dyDescent="0.2">
      <c r="B8" s="6" t="s">
        <v>5</v>
      </c>
      <c r="C8" s="6"/>
      <c r="D8" s="7" t="s">
        <v>6</v>
      </c>
      <c r="E8" s="7"/>
      <c r="F8" s="7"/>
      <c r="G8" s="7"/>
      <c r="H8" s="7"/>
      <c r="I8" s="7"/>
      <c r="J8" s="7"/>
      <c r="K8" s="7" t="s">
        <v>7</v>
      </c>
    </row>
    <row r="9" spans="2:11" ht="25.5" x14ac:dyDescent="0.2">
      <c r="B9" s="6"/>
      <c r="C9" s="6"/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8" t="s">
        <v>14</v>
      </c>
      <c r="K9" s="7"/>
    </row>
    <row r="10" spans="2:11" x14ac:dyDescent="0.2">
      <c r="B10" s="6"/>
      <c r="C10" s="6"/>
      <c r="D10" s="8">
        <v>1</v>
      </c>
      <c r="E10" s="8">
        <v>2</v>
      </c>
      <c r="F10" s="8" t="s">
        <v>15</v>
      </c>
      <c r="G10" s="8">
        <v>4</v>
      </c>
      <c r="H10" s="8">
        <v>5</v>
      </c>
      <c r="I10" s="8">
        <v>6</v>
      </c>
      <c r="J10" s="8">
        <v>7</v>
      </c>
      <c r="K10" s="8" t="s">
        <v>16</v>
      </c>
    </row>
    <row r="11" spans="2:11" ht="15" x14ac:dyDescent="0.25">
      <c r="B11" s="9"/>
      <c r="C11" s="10"/>
      <c r="D11" s="11"/>
      <c r="E11" s="12"/>
      <c r="F11" s="13"/>
      <c r="G11" s="9"/>
      <c r="H11" s="11"/>
      <c r="I11" s="12"/>
      <c r="J11" s="13"/>
      <c r="K11" s="13"/>
    </row>
    <row r="12" spans="2:11" ht="15" x14ac:dyDescent="0.25">
      <c r="B12" s="14"/>
      <c r="C12" s="15" t="s">
        <v>17</v>
      </c>
      <c r="D12" s="16">
        <v>2849475.52</v>
      </c>
      <c r="E12" s="17">
        <v>36237697.899999999</v>
      </c>
      <c r="F12" s="18">
        <f>+D12+E12</f>
        <v>39087173.420000002</v>
      </c>
      <c r="G12" s="17">
        <v>2500273.38</v>
      </c>
      <c r="H12" s="16">
        <v>2500273.38</v>
      </c>
      <c r="I12" s="17">
        <v>2500273.38</v>
      </c>
      <c r="J12" s="16">
        <v>2500273.38</v>
      </c>
      <c r="K12" s="16">
        <f t="shared" ref="K12:K20" si="0">+F12-H12</f>
        <v>36586900.039999999</v>
      </c>
    </row>
    <row r="13" spans="2:11" ht="15" x14ac:dyDescent="0.25">
      <c r="B13" s="14"/>
      <c r="C13" s="15" t="s">
        <v>18</v>
      </c>
      <c r="D13" s="16">
        <v>36502193.039999999</v>
      </c>
      <c r="E13" s="17">
        <v>24008146.010000002</v>
      </c>
      <c r="F13" s="18">
        <f t="shared" ref="F13:F19" si="1">+D13+E13</f>
        <v>60510339.049999997</v>
      </c>
      <c r="G13" s="17">
        <v>10048737.24</v>
      </c>
      <c r="H13" s="16">
        <v>10048737.24</v>
      </c>
      <c r="I13" s="17">
        <v>10048737.24</v>
      </c>
      <c r="J13" s="16">
        <v>10048737.24</v>
      </c>
      <c r="K13" s="16">
        <f t="shared" si="0"/>
        <v>50461601.809999995</v>
      </c>
    </row>
    <row r="14" spans="2:11" ht="15" x14ac:dyDescent="0.25">
      <c r="B14" s="14"/>
      <c r="C14" s="15" t="s">
        <v>19</v>
      </c>
      <c r="D14" s="16">
        <v>31899313.100000001</v>
      </c>
      <c r="E14" s="17">
        <v>13247669.26</v>
      </c>
      <c r="F14" s="18">
        <f t="shared" si="1"/>
        <v>45146982.359999999</v>
      </c>
      <c r="G14" s="17">
        <v>12402361.689999999</v>
      </c>
      <c r="H14" s="16">
        <v>12402361.689999999</v>
      </c>
      <c r="I14" s="17">
        <v>12402361.689999999</v>
      </c>
      <c r="J14" s="16">
        <v>12402361.689999999</v>
      </c>
      <c r="K14" s="16">
        <f t="shared" si="0"/>
        <v>32744620.670000002</v>
      </c>
    </row>
    <row r="15" spans="2:11" ht="15" x14ac:dyDescent="0.25">
      <c r="B15" s="14"/>
      <c r="C15" s="15" t="s">
        <v>20</v>
      </c>
      <c r="D15" s="16">
        <v>501574.36</v>
      </c>
      <c r="E15" s="17">
        <v>604799.55000000005</v>
      </c>
      <c r="F15" s="18">
        <f t="shared" si="1"/>
        <v>1106373.9100000001</v>
      </c>
      <c r="G15" s="17">
        <v>342057.86</v>
      </c>
      <c r="H15" s="16">
        <v>342057.86</v>
      </c>
      <c r="I15" s="17">
        <v>342057.86</v>
      </c>
      <c r="J15" s="16">
        <v>342057.86</v>
      </c>
      <c r="K15" s="16">
        <f t="shared" si="0"/>
        <v>764316.05000000016</v>
      </c>
    </row>
    <row r="16" spans="2:11" ht="15" x14ac:dyDescent="0.25">
      <c r="B16" s="14"/>
      <c r="C16" s="19"/>
      <c r="D16" s="18">
        <v>0</v>
      </c>
      <c r="E16" s="20">
        <v>0</v>
      </c>
      <c r="F16" s="18">
        <f t="shared" si="1"/>
        <v>0</v>
      </c>
      <c r="G16" s="17">
        <v>0</v>
      </c>
      <c r="H16" s="16">
        <v>0</v>
      </c>
      <c r="I16" s="17">
        <v>0</v>
      </c>
      <c r="J16" s="16">
        <v>0</v>
      </c>
      <c r="K16" s="18">
        <f t="shared" si="0"/>
        <v>0</v>
      </c>
    </row>
    <row r="17" spans="1:12" ht="15" x14ac:dyDescent="0.25">
      <c r="B17" s="14"/>
      <c r="C17" s="19"/>
      <c r="D17" s="18">
        <v>0</v>
      </c>
      <c r="E17" s="20">
        <v>0</v>
      </c>
      <c r="F17" s="18">
        <f t="shared" si="1"/>
        <v>0</v>
      </c>
      <c r="G17" s="21">
        <v>0</v>
      </c>
      <c r="H17" s="18">
        <v>0</v>
      </c>
      <c r="I17" s="22">
        <v>0</v>
      </c>
      <c r="J17" s="18">
        <v>0</v>
      </c>
      <c r="K17" s="18">
        <f t="shared" si="0"/>
        <v>0</v>
      </c>
    </row>
    <row r="18" spans="1:12" ht="15" x14ac:dyDescent="0.25">
      <c r="B18" s="14"/>
      <c r="C18" s="24"/>
      <c r="D18" s="18">
        <v>0</v>
      </c>
      <c r="E18" s="18">
        <v>0</v>
      </c>
      <c r="F18" s="18">
        <f t="shared" si="1"/>
        <v>0</v>
      </c>
      <c r="G18" s="21">
        <v>0</v>
      </c>
      <c r="H18" s="18">
        <v>0</v>
      </c>
      <c r="I18" s="22">
        <v>0</v>
      </c>
      <c r="J18" s="18">
        <v>0</v>
      </c>
      <c r="K18" s="18">
        <f t="shared" si="0"/>
        <v>0</v>
      </c>
    </row>
    <row r="19" spans="1:12" ht="15" x14ac:dyDescent="0.25">
      <c r="B19" s="14"/>
      <c r="C19" s="24"/>
      <c r="D19" s="18">
        <v>0</v>
      </c>
      <c r="E19" s="18">
        <v>0</v>
      </c>
      <c r="F19" s="18">
        <f t="shared" si="1"/>
        <v>0</v>
      </c>
      <c r="G19" s="21">
        <v>0</v>
      </c>
      <c r="H19" s="18">
        <v>0</v>
      </c>
      <c r="I19" s="20">
        <v>0</v>
      </c>
      <c r="J19" s="18">
        <v>0</v>
      </c>
      <c r="K19" s="18">
        <f t="shared" si="0"/>
        <v>0</v>
      </c>
    </row>
    <row r="20" spans="1:12" ht="15" x14ac:dyDescent="0.25">
      <c r="B20" s="14"/>
      <c r="C20" s="24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f t="shared" si="0"/>
        <v>0</v>
      </c>
    </row>
    <row r="21" spans="1:12" ht="15" x14ac:dyDescent="0.25">
      <c r="B21" s="25"/>
      <c r="C21" s="26"/>
      <c r="D21" s="27"/>
      <c r="E21" s="27"/>
      <c r="F21" s="27"/>
      <c r="G21" s="27"/>
      <c r="H21" s="27"/>
      <c r="I21" s="27"/>
      <c r="J21" s="27"/>
      <c r="K21" s="27"/>
    </row>
    <row r="22" spans="1:12" s="32" customFormat="1" x14ac:dyDescent="0.2">
      <c r="A22" s="28"/>
      <c r="B22" s="29"/>
      <c r="C22" s="30" t="s">
        <v>21</v>
      </c>
      <c r="D22" s="31">
        <f>SUM(D12:D20)</f>
        <v>71752556.019999996</v>
      </c>
      <c r="E22" s="31">
        <f t="shared" ref="E22:K22" si="2">SUM(E12:E20)</f>
        <v>74098312.719999999</v>
      </c>
      <c r="F22" s="31">
        <f t="shared" si="2"/>
        <v>145850868.73999998</v>
      </c>
      <c r="G22" s="31">
        <f>SUM(G12:G20)</f>
        <v>25293430.170000002</v>
      </c>
      <c r="H22" s="31">
        <f t="shared" si="2"/>
        <v>25293430.170000002</v>
      </c>
      <c r="I22" s="31">
        <f t="shared" si="2"/>
        <v>25293430.170000002</v>
      </c>
      <c r="J22" s="31">
        <f t="shared" si="2"/>
        <v>25293430.170000002</v>
      </c>
      <c r="K22" s="31">
        <f t="shared" si="2"/>
        <v>120557438.56999999</v>
      </c>
      <c r="L22" s="28"/>
    </row>
    <row r="23" spans="1:12" ht="15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2" ht="15" x14ac:dyDescent="0.25">
      <c r="B24" s="33" t="s">
        <v>22</v>
      </c>
      <c r="F24" s="2"/>
      <c r="G24" s="2"/>
      <c r="H24" s="2"/>
      <c r="I24" s="2"/>
      <c r="J24" s="2"/>
      <c r="K24" s="2"/>
    </row>
    <row r="25" spans="1:12" ht="15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2" ht="15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2" ht="15" x14ac:dyDescent="0.25">
      <c r="B27" s="2"/>
      <c r="C27" s="5"/>
      <c r="D27" s="2"/>
      <c r="E27" s="2"/>
      <c r="F27" s="34"/>
      <c r="G27" s="34"/>
      <c r="H27" s="5"/>
      <c r="I27" s="5"/>
      <c r="J27" s="5"/>
      <c r="K27" s="34"/>
      <c r="L27" s="34"/>
    </row>
    <row r="28" spans="1:12" ht="15" x14ac:dyDescent="0.25">
      <c r="C28" s="35" t="s">
        <v>23</v>
      </c>
      <c r="F28" s="36"/>
      <c r="G28" s="36"/>
      <c r="H28" s="36" t="s">
        <v>24</v>
      </c>
      <c r="I28" s="36"/>
      <c r="J28" s="36"/>
      <c r="K28" s="36"/>
    </row>
    <row r="29" spans="1:12" ht="15" x14ac:dyDescent="0.25">
      <c r="C29" s="35" t="s">
        <v>25</v>
      </c>
      <c r="F29" s="37"/>
      <c r="G29" s="37"/>
      <c r="H29" s="37" t="s">
        <v>26</v>
      </c>
      <c r="I29" s="37"/>
      <c r="J29" s="37"/>
      <c r="K29" s="37"/>
    </row>
  </sheetData>
  <mergeCells count="7">
    <mergeCell ref="B1:K1"/>
    <mergeCell ref="B2:K2"/>
    <mergeCell ref="B3:K3"/>
    <mergeCell ref="B4:K4"/>
    <mergeCell ref="B8:C10"/>
    <mergeCell ref="D8:J8"/>
    <mergeCell ref="K8:K9"/>
  </mergeCells>
  <pageMargins left="0.7" right="0.7" top="0.41" bottom="0.75" header="0.3" footer="0.3"/>
  <pageSetup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CAdmon</vt:lpstr>
      <vt:lpstr>CAdmon!Área_de_impresión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2017-07-18T00:07:56Z</dcterms:created>
  <dcterms:modified xsi:type="dcterms:W3CDTF">2017-07-18T00:08:38Z</dcterms:modified>
</cp:coreProperties>
</file>