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7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60" i="1" s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F60" i="1" s="1"/>
  <c r="I11" i="1"/>
  <c r="F11" i="1"/>
  <c r="H10" i="1"/>
  <c r="H60" i="1" s="1"/>
  <c r="G10" i="1"/>
  <c r="E10" i="1"/>
  <c r="E60" i="1" s="1"/>
  <c r="D10" i="1"/>
  <c r="D60" i="1" s="1"/>
  <c r="I10" i="1" l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<sst xmlns="http://schemas.openxmlformats.org/spreadsheetml/2006/main" count="74" uniqueCount="72">
  <si>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</si>
  <si>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</si>
  <si>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Junio de 2017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</si>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</sst>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3.85546875" style="31" bestFit="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 x14ac:dyDescent="0.2">
      <c r="B8" s="40"/>
      <c r="C8" s="4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4"/>
    </row>
    <row r="9" spans="2:9" x14ac:dyDescent="0.2">
      <c r="B9" s="40"/>
      <c r="C9" s="41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2889774</v>
      </c>
      <c r="E36" s="19">
        <f t="shared" ref="E36:H36" si="6">SUM(E37:E39)</f>
        <v>336883.37</v>
      </c>
      <c r="F36" s="19">
        <f t="shared" si="6"/>
        <v>3226657.37</v>
      </c>
      <c r="G36" s="19">
        <f t="shared" si="6"/>
        <v>2004213.87</v>
      </c>
      <c r="H36" s="19">
        <f t="shared" si="6"/>
        <v>2004213.87</v>
      </c>
      <c r="I36" s="18">
        <f t="shared" si="1"/>
        <v>-885560.12999999989</v>
      </c>
    </row>
    <row r="37" spans="2:9" s="1" customFormat="1" ht="13.5" customHeight="1" x14ac:dyDescent="0.2">
      <c r="B37" s="20"/>
      <c r="C37" s="13" t="s">
        <v>44</v>
      </c>
      <c r="D37" s="21">
        <v>2889774</v>
      </c>
      <c r="E37" s="22">
        <v>336883.37</v>
      </c>
      <c r="F37" s="15">
        <f t="shared" si="2"/>
        <v>3226657.37</v>
      </c>
      <c r="G37" s="22">
        <v>2004213.87</v>
      </c>
      <c r="H37" s="22">
        <v>2004213.87</v>
      </c>
      <c r="I37" s="14">
        <f t="shared" si="1"/>
        <v>-885560.12999999989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523650</v>
      </c>
      <c r="E40" s="19">
        <f t="shared" ref="E40:H40" si="7">SUM(E41:E43)</f>
        <v>12375546.329999998</v>
      </c>
      <c r="F40" s="19">
        <f t="shared" si="7"/>
        <v>12899196.329999998</v>
      </c>
      <c r="G40" s="19">
        <f t="shared" si="7"/>
        <v>9624128.370000001</v>
      </c>
      <c r="H40" s="19">
        <f t="shared" si="7"/>
        <v>9624128.370000001</v>
      </c>
      <c r="I40" s="18">
        <f t="shared" si="1"/>
        <v>9100478.370000001</v>
      </c>
    </row>
    <row r="41" spans="2:9" s="1" customFormat="1" ht="13.5" customHeight="1" x14ac:dyDescent="0.2">
      <c r="B41" s="20"/>
      <c r="C41" s="13" t="s">
        <v>48</v>
      </c>
      <c r="D41" s="21">
        <v>523650</v>
      </c>
      <c r="E41" s="22">
        <v>3089163.63</v>
      </c>
      <c r="F41" s="15">
        <f t="shared" si="2"/>
        <v>3612813.63</v>
      </c>
      <c r="G41" s="22">
        <v>3109121.16</v>
      </c>
      <c r="H41" s="22">
        <v>3109121.16</v>
      </c>
      <c r="I41" s="14">
        <f t="shared" si="1"/>
        <v>2585471.16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9286382.6999999993</v>
      </c>
      <c r="F43" s="15">
        <f t="shared" si="2"/>
        <v>9286382.6999999993</v>
      </c>
      <c r="G43" s="22">
        <v>6515007.21</v>
      </c>
      <c r="H43" s="22">
        <v>6515007.21</v>
      </c>
      <c r="I43" s="14">
        <f t="shared" si="1"/>
        <v>6515007.21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0</v>
      </c>
      <c r="E48" s="19">
        <f t="shared" ref="E48:H48" si="9">SUM(E49:E51)</f>
        <v>65778022.560000002</v>
      </c>
      <c r="F48" s="19">
        <f t="shared" si="9"/>
        <v>65778022.560000002</v>
      </c>
      <c r="G48" s="19">
        <f t="shared" si="9"/>
        <v>48482614.560000002</v>
      </c>
      <c r="H48" s="19">
        <f t="shared" si="9"/>
        <v>48482614.560000002</v>
      </c>
      <c r="I48" s="18">
        <f t="shared" si="1"/>
        <v>48482614.560000002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32968115.559999999</v>
      </c>
      <c r="F50" s="15">
        <f t="shared" si="2"/>
        <v>32968115.559999999</v>
      </c>
      <c r="G50" s="22">
        <v>32968115.559999999</v>
      </c>
      <c r="H50" s="22">
        <v>32968115.559999999</v>
      </c>
      <c r="I50" s="14">
        <f t="shared" si="1"/>
        <v>32968115.559999999</v>
      </c>
    </row>
    <row r="51" spans="1:10" s="1" customFormat="1" ht="13.5" customHeight="1" x14ac:dyDescent="0.2">
      <c r="B51" s="20"/>
      <c r="C51" s="13" t="s">
        <v>58</v>
      </c>
      <c r="D51" s="21">
        <v>0</v>
      </c>
      <c r="E51" s="22">
        <v>32809907</v>
      </c>
      <c r="F51" s="15">
        <f t="shared" si="2"/>
        <v>32809907</v>
      </c>
      <c r="G51" s="22">
        <v>15514499</v>
      </c>
      <c r="H51" s="22">
        <v>15514499</v>
      </c>
      <c r="I51" s="14">
        <f t="shared" si="1"/>
        <v>15514499</v>
      </c>
    </row>
    <row r="52" spans="1:10" s="1" customFormat="1" ht="13.5" customHeight="1" x14ac:dyDescent="0.2">
      <c r="B52" s="16" t="s">
        <v>59</v>
      </c>
      <c r="C52" s="17"/>
      <c r="D52" s="19">
        <f>SUM(D53:D59)</f>
        <v>68339132.019999996</v>
      </c>
      <c r="E52" s="19">
        <f t="shared" ref="E52:H52" si="10">SUM(E53:E59)</f>
        <v>0</v>
      </c>
      <c r="F52" s="19">
        <f t="shared" si="10"/>
        <v>68339132.019999996</v>
      </c>
      <c r="G52" s="19">
        <f t="shared" si="10"/>
        <v>61558679.229999997</v>
      </c>
      <c r="H52" s="19">
        <f t="shared" si="10"/>
        <v>61558679.229999997</v>
      </c>
      <c r="I52" s="18">
        <f t="shared" si="1"/>
        <v>-6780452.7899999991</v>
      </c>
    </row>
    <row r="53" spans="1:10" s="1" customFormat="1" ht="13.5" customHeight="1" x14ac:dyDescent="0.2">
      <c r="B53" s="20"/>
      <c r="C53" s="13" t="s">
        <v>60</v>
      </c>
      <c r="D53" s="21">
        <v>68339132.019999996</v>
      </c>
      <c r="E53" s="22">
        <v>0</v>
      </c>
      <c r="F53" s="15">
        <f t="shared" si="2"/>
        <v>68339132.019999996</v>
      </c>
      <c r="G53" s="22">
        <v>61558679.229999997</v>
      </c>
      <c r="H53" s="22">
        <v>61558679.229999997</v>
      </c>
      <c r="I53" s="14">
        <f t="shared" si="1"/>
        <v>-6780452.7899999991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71752556.019999996</v>
      </c>
      <c r="E60" s="27">
        <f t="shared" ref="E60:I60" si="11">+E10+E20+E26+E29+E36+E40+E44+E48+E52</f>
        <v>78490452.260000005</v>
      </c>
      <c r="F60" s="27">
        <f t="shared" si="11"/>
        <v>150243008.28</v>
      </c>
      <c r="G60" s="27">
        <f t="shared" si="11"/>
        <v>121669636.03</v>
      </c>
      <c r="H60" s="27">
        <f t="shared" si="11"/>
        <v>121669636.03</v>
      </c>
      <c r="I60" s="27">
        <f t="shared" si="11"/>
        <v>49917080.010000005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68</v>
      </c>
      <c r="F67" s="34" t="s">
        <v>69</v>
      </c>
      <c r="G67" s="34"/>
      <c r="H67" s="34"/>
      <c r="I67" s="34"/>
    </row>
    <row r="68" spans="3:9" x14ac:dyDescent="0.2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2017-08-23T15:22:11Z</cp:lastPrinted>
  <dcterms:created xsi:type="dcterms:W3CDTF">2017-08-23T14:51:43Z</dcterms:created>
  <dcterms:modified xsi:type="dcterms:W3CDTF">2017-08-23T15:22:17Z</dcterms:modified>
</cp:coreProperties>
</file>